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guergana_tchakarova_giz_de/Documents/Desktop/Laufende Verfahren/10010916-Open tender ML/(2) Wettbewerbsunterlagen/"/>
    </mc:Choice>
  </mc:AlternateContent>
  <xr:revisionPtr revIDLastSave="56" documentId="8_{49FD9346-79F4-4EFB-8F1B-9B1BA86F6A0A}" xr6:coauthVersionLast="47" xr6:coauthVersionMax="47" xr10:uidLastSave="{E832DEB9-2E95-4B1B-B17D-1337D4E100A6}"/>
  <bookViews>
    <workbookView xWindow="-110" yWindow="-110" windowWidth="19420" windowHeight="10300" xr2:uid="{00000000-000D-0000-FFFF-FFFF00000000}"/>
  </bookViews>
  <sheets>
    <sheet name="Bordereau prix | Prestation" sheetId="1" r:id="rId1"/>
    <sheet name="Liste des expert·e·s clés" sheetId="3" r:id="rId2"/>
    <sheet name="Listen" sheetId="2" state="hidden" r:id="rId3"/>
  </sheets>
  <definedNames>
    <definedName name="_xlnm.Print_Area" localSheetId="0">'Bordereau prix | Prestation'!$A$1:$G$104</definedName>
    <definedName name="_xlnm.Print_Titles" localSheetId="0">'Bordereau prix | Prestation'!$1:$4</definedName>
    <definedName name="Ersatzspalten">'Bordereau prix | Prestation'!$I$3:$L$3</definedName>
    <definedName name="Erstattungsart">Listen!$B$4:$B$7</definedName>
    <definedName name="lSFK">'Liste des expert·e·s clés'!$B$12:$B$35</definedName>
    <definedName name="rZeilen">'Bordereau prix | Prestation'!$N$14:$N$20</definedName>
    <definedName name="VENr">'Bordereau prix | Prestation'!#REF!</definedName>
    <definedName name="VEspalten">'Bordereau prix | Prestation'!#REF!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B44" i="1"/>
  <c r="B45" i="1"/>
  <c r="B46" i="1"/>
  <c r="B47" i="1"/>
  <c r="B48" i="1"/>
  <c r="B49" i="1"/>
  <c r="B50" i="1"/>
  <c r="B51" i="1"/>
  <c r="B52" i="1"/>
  <c r="B53" i="1"/>
  <c r="B43" i="1"/>
  <c r="B29" i="1"/>
  <c r="B30" i="1"/>
  <c r="B31" i="1"/>
  <c r="B32" i="1"/>
  <c r="B33" i="1"/>
  <c r="B34" i="1"/>
  <c r="B35" i="1"/>
  <c r="B36" i="1"/>
  <c r="B37" i="1"/>
  <c r="B38" i="1"/>
  <c r="B28" i="1"/>
  <c r="F85" i="1"/>
  <c r="F86" i="1"/>
  <c r="F87" i="1"/>
  <c r="F88" i="1"/>
  <c r="F89" i="1"/>
  <c r="F90" i="1"/>
  <c r="F91" i="1"/>
  <c r="F92" i="1"/>
  <c r="F93" i="1"/>
  <c r="F94" i="1"/>
  <c r="F95" i="1"/>
  <c r="F96" i="1"/>
  <c r="F97" i="1"/>
  <c r="F64" i="1"/>
  <c r="F65" i="1"/>
  <c r="F66" i="1"/>
  <c r="F67" i="1"/>
  <c r="F68"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22" i="1" l="1"/>
  <c r="F55" i="1"/>
  <c r="F99" i="1"/>
  <c r="F79" i="1"/>
  <c r="F40"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Ici, il est possible d’effectuer une sélection dans la liste des expert·e·s clés ou de saisir un poste manuellement (p. ex. expert·e X).
Le nom est complété automatiquement.</t>
        </r>
      </text>
    </comment>
    <comment ref="B27" authorId="0" shapeId="0" xr:uid="{00000000-0006-0000-0000-000002000000}">
      <text>
        <r>
          <rPr>
            <b/>
            <sz val="9"/>
            <color indexed="81"/>
            <rFont val="Segoe UI"/>
            <family val="2"/>
          </rPr>
          <t>Les noms complétés dans la liste des expert·e·s clés sont reportés ici. 
Pour tout poste ne figurant pas dans la liste, la mention 
« N.N. » (non désigné·e nommément) est indiquée à la place du nom.</t>
        </r>
      </text>
    </comment>
    <comment ref="E27" authorId="0" shapeId="0" xr:uid="{00000000-0006-0000-0000-000003000000}">
      <text>
        <r>
          <rPr>
            <b/>
            <sz val="9"/>
            <color indexed="81"/>
            <rFont val="Segoe UI"/>
            <family val="2"/>
          </rPr>
          <t>Taux d’honoraires par jour d’expert·e</t>
        </r>
      </text>
    </comment>
    <comment ref="A42" authorId="0" shapeId="0" xr:uid="{00000000-0006-0000-0000-000004000000}">
      <text>
        <r>
          <rPr>
            <b/>
            <sz val="9"/>
            <color indexed="81"/>
            <rFont val="Segoe UI"/>
            <family val="2"/>
          </rPr>
          <t>Ici, il est possible d’effectuer une sélection dans la liste des expert·e·s clés. Le nom est alors repris automatiquement depuis cette liste. 
En cas de saisie manuelle d’un poste, la mention « N.N. » (non désigné·e nommément) est indiquée à la place du nom.</t>
        </r>
      </text>
    </comment>
    <comment ref="B42" authorId="0" shapeId="0" xr:uid="{00000000-0006-0000-0000-000005000000}">
      <text>
        <r>
          <rPr>
            <b/>
            <sz val="9"/>
            <color indexed="81"/>
            <rFont val="Segoe UI"/>
            <family val="2"/>
          </rPr>
          <t>Les noms complétés dans la liste des expert·e·s clés sont reportés ici.</t>
        </r>
      </text>
    </comment>
  </commentList>
</comments>
</file>

<file path=xl/sharedStrings.xml><?xml version="1.0" encoding="utf-8"?>
<sst xmlns="http://schemas.openxmlformats.org/spreadsheetml/2006/main" count="187" uniqueCount="90">
  <si>
    <t>Date :</t>
  </si>
  <si>
    <t>Contractant·e :</t>
  </si>
  <si>
    <t>Adresse :</t>
  </si>
  <si>
    <t>1. Prix fixes</t>
  </si>
  <si>
    <t>Poste</t>
  </si>
  <si>
    <t>Description</t>
  </si>
  <si>
    <t>Quantité</t>
  </si>
  <si>
    <t>Prix</t>
  </si>
  <si>
    <t>Total</t>
  </si>
  <si>
    <t>Explications</t>
  </si>
  <si>
    <t>Montant total</t>
  </si>
  <si>
    <t>Jalon 1</t>
  </si>
  <si>
    <t>Jalon 2</t>
  </si>
  <si>
    <t>Jalon 3</t>
  </si>
  <si>
    <t>Jalon 4</t>
  </si>
  <si>
    <t>Jalon 5</t>
  </si>
  <si>
    <t>Jalon 6</t>
  </si>
  <si>
    <t>Jalon 7</t>
  </si>
  <si>
    <t>Sous-total</t>
  </si>
  <si>
    <t>2. Honoraires et autres coûts liés au marché</t>
  </si>
  <si>
    <t xml:space="preserve">2.1 Taux d’honoraires journaliers par poste </t>
  </si>
  <si>
    <t>Nom</t>
  </si>
  <si>
    <t>Type de remboursement</t>
  </si>
  <si>
    <t>Nombre de jours d’expert·e·s</t>
  </si>
  <si>
    <t xml:space="preserve">Total </t>
  </si>
  <si>
    <t>Chef·fe d’équipe</t>
  </si>
  <si>
    <t xml:space="preserve">Forfait / quantité </t>
  </si>
  <si>
    <t>Expert·e clé 1</t>
  </si>
  <si>
    <t>Expert·e clé 2</t>
  </si>
  <si>
    <t>Expert·e clé 3</t>
  </si>
  <si>
    <t>Expert·e clé 4</t>
  </si>
  <si>
    <t>Expert·e clé 5</t>
  </si>
  <si>
    <t>Pool d’expert·e·s 1</t>
  </si>
  <si>
    <t>Pool d’expert·e·s 2</t>
  </si>
  <si>
    <t>Pool d’expert·e·s 3</t>
  </si>
  <si>
    <t>Pool d’expert·e·s 4</t>
  </si>
  <si>
    <t>Pool d’expert·e·s 5</t>
  </si>
  <si>
    <t xml:space="preserve">2.2  Coûts liés au marché par poste </t>
  </si>
  <si>
    <t>Clé de facturation</t>
  </si>
  <si>
    <t>Forfait / quantité</t>
  </si>
  <si>
    <t>3. Frais de voyage et de mission</t>
  </si>
  <si>
    <t xml:space="preserve">Lien vers le tableau actuel des taux par pays du gouvernement fédéral allemand : </t>
  </si>
  <si>
    <t>Sous-poste</t>
  </si>
  <si>
    <t>Budget / prix</t>
  </si>
  <si>
    <t>Sélectionner</t>
  </si>
  <si>
    <t>Vols internationaux</t>
  </si>
  <si>
    <t>Vols nationaux</t>
  </si>
  <si>
    <r>
      <rPr>
        <sz val="9"/>
        <color theme="1"/>
        <rFont val="Arial"/>
        <family val="2"/>
      </rPr>
      <t>Compensation des émissions de CO</t>
    </r>
    <r>
      <rPr>
        <vertAlign val="subscript"/>
        <sz val="9"/>
        <color rgb="FF000000"/>
        <rFont val="Arial"/>
        <family val="2"/>
      </rPr>
      <t>2</t>
    </r>
    <r>
      <rPr>
        <sz val="9"/>
        <color rgb="FF000000"/>
        <rFont val="Arial"/>
        <family val="2"/>
      </rPr>
      <t xml:space="preserve"> des trajets en avion</t>
    </r>
  </si>
  <si>
    <t>sur justificatif</t>
  </si>
  <si>
    <t>Autres frais de voyage</t>
  </si>
  <si>
    <t>4. Autres frais</t>
  </si>
  <si>
    <t>Sous-traitance</t>
  </si>
  <si>
    <t>Biens d’équipement</t>
  </si>
  <si>
    <t>Ateliers</t>
  </si>
  <si>
    <t>Subventions locales</t>
  </si>
  <si>
    <t>Frais divers : [postes individuels]</t>
  </si>
  <si>
    <t>Poste de rémunération flexible</t>
  </si>
  <si>
    <t>5. Coûts totaux</t>
  </si>
  <si>
    <t xml:space="preserve">Montant 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</si>
  <si>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</si>
  <si>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</si>
  <si>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Liste des expert·e·s clés</t>
  </si>
  <si>
    <t>* Ne concerne que les expert·e·s pour lesquel·le·s un avenant au contrat est nécessaire</t>
  </si>
  <si>
    <t>Désignation dans le bordereau de prix</t>
  </si>
  <si>
    <t>Prénom</t>
  </si>
  <si>
    <t>Date de naissance</t>
  </si>
  <si>
    <t>Domicile</t>
  </si>
  <si>
    <t>Explications relatives aux avenants</t>
  </si>
  <si>
    <t>Expert·e clé 6</t>
  </si>
  <si>
    <t>Erstattungsart</t>
  </si>
  <si>
    <t>** En cas de changement d’expert·e clé, prière d’indiquer  dans la colonne Explications la date de fin d’intervention de l’expert·e clé affecté·e jusque-là et la date de début d’intervention du·de la nouvel·le expert·e.</t>
  </si>
  <si>
    <t>Sur justificatif</t>
  </si>
  <si>
    <t>Sans objet</t>
  </si>
  <si>
    <t>Pool d’expert·e·s 6</t>
  </si>
  <si>
    <t>CONFIDENTIAL</t>
  </si>
  <si>
    <t>https://www.bundesfinanzministerium.de/Content/DE/Downloads/BMF_Schreiben/Steuerarten/Lohnsteuer/2025-12-05-steuerliche-behandlung-reisekosten-2026.html (ALLEMAND SEULEMENT)</t>
  </si>
  <si>
    <t>* Frais de fonctionnement dans le pays d’intervention</t>
  </si>
  <si>
    <t>* Indemnités d’hébergement</t>
  </si>
  <si>
    <t>Bordereau de prix - prestation</t>
  </si>
  <si>
    <t>La facturation des positions mentionnées ci-dessous s'effectue sur la base d'un justificatif du temps travaillé.</t>
  </si>
  <si>
    <t>*La facturation des positions mentionnées ci-dessous s'effectue sur la base d'un justificatif du temps travaillé.</t>
  </si>
  <si>
    <t>* La facturation des positions mentionnées ci-dessous s'effectue sur la base d'un justificatif du temps travaillé.</t>
  </si>
  <si>
    <t>* Budget total des frais de mission et de déplacement</t>
  </si>
  <si>
    <t>* Indemnité journalière</t>
  </si>
  <si>
    <t>Le cas échéant, conformément au point 3.3 des Conditions générales : TVA dans le pays tiers en %.</t>
  </si>
  <si>
    <t>Frais de transfert</t>
  </si>
  <si>
    <t>3 vols A/R vers le lieu de la fourniture des prestations Mali</t>
  </si>
  <si>
    <t>* Indemnité journalière à taux réduit</t>
  </si>
  <si>
    <t>Visa</t>
  </si>
  <si>
    <t>Veuillez indiquer dans le bordereau de prix si votre offre s’entend avec un mode de décompte au forfait ou sur présentation de justificatifs.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</si>
</sst>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35" x14ac:knownFonts="1">
    <font>
      <sz val="9"/>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0" tint="-0.499984740745262"/>
      <name val="Arial"/>
      <family val="2"/>
      <scheme val="minor"/>
    </font>
    <font>
      <sz val="9"/>
      <name val="Arial"/>
      <family val="2"/>
    </font>
    <font>
      <sz val="11"/>
      <color theme="1"/>
      <name val="Arial"/>
      <family val="2"/>
    </font>
    <font>
      <sz val="9"/>
      <color theme="1"/>
      <name val="Arial"/>
      <family val="2"/>
    </font>
    <font>
      <b/>
      <sz val="11"/>
      <color theme="3"/>
      <name val="Arial"/>
      <family val="2"/>
      <scheme val="minor"/>
    </font>
    <font>
      <sz val="11"/>
      <color rgb="FF3F3F76"/>
      <name val="Arial"/>
      <family val="2"/>
      <scheme val="minor"/>
    </font>
    <font>
      <i/>
      <sz val="11"/>
      <color rgb="FF7F7F7F"/>
      <name val="Arial"/>
      <family val="2"/>
      <scheme val="minor"/>
    </font>
    <font>
      <u/>
      <sz val="11"/>
      <color theme="10"/>
      <name val="Arial"/>
      <family val="2"/>
      <scheme val="minor"/>
    </font>
    <font>
      <b/>
      <sz val="13"/>
      <color theme="3"/>
      <name val="Arial"/>
      <family val="2"/>
      <scheme val="minor"/>
    </font>
    <font>
      <vertAlign val="subscript"/>
      <sz val="9"/>
      <color rgb="FF000000"/>
      <name val="Arial"/>
      <family val="2"/>
    </font>
    <font>
      <sz val="11"/>
      <name val="Arial"/>
      <family val="2"/>
      <scheme val="minor"/>
    </font>
    <font>
      <b/>
      <sz val="9"/>
      <name val="Arial"/>
      <family val="2"/>
      <scheme val="minor"/>
    </font>
    <font>
      <i/>
      <sz val="9"/>
      <name val="Arial"/>
      <family val="2"/>
      <scheme val="minor"/>
    </font>
    <font>
      <i/>
      <sz val="9"/>
      <color theme="1"/>
      <name val="Arial"/>
      <family val="2"/>
      <scheme val="minor"/>
    </font>
    <font>
      <b/>
      <sz val="9"/>
      <color theme="4" tint="-0.24997711111789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theme="0"/>
        <bgColor indexed="64"/>
      </patternFill>
    </fill>
    <fill>
      <patternFill patternType="solid">
        <fgColor rgb="FFFFCC99"/>
      </patternFill>
    </fill>
    <fill>
      <patternFill patternType="solid">
        <fgColor rgb="FFFFF9EB"/>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theme="1"/>
      </left>
      <right style="hair">
        <color theme="1"/>
      </right>
      <top/>
      <bottom style="hair">
        <color theme="1"/>
      </bottom>
      <diagonal/>
    </border>
    <border>
      <left style="thin">
        <color indexed="64"/>
      </left>
      <right style="hair">
        <color theme="1"/>
      </right>
      <top style="hair">
        <color theme="1"/>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30">
    <xf numFmtId="0" fontId="0" fillId="0" borderId="0">
      <alignment vertical="center"/>
    </xf>
    <xf numFmtId="0" fontId="7" fillId="2" borderId="1" applyNumberFormat="0" applyProtection="0">
      <alignment horizontal="center" vertical="center" wrapText="1"/>
    </xf>
    <xf numFmtId="0" fontId="13" fillId="4" borderId="0" applyNumberFormat="0" applyAlignment="0" applyProtection="0"/>
    <xf numFmtId="0" fontId="7" fillId="0" borderId="0" applyNumberFormat="0" applyFill="0" applyBorder="0" applyAlignment="0" applyProtection="0"/>
    <xf numFmtId="0" fontId="6" fillId="5" borderId="0" applyNumberFormat="0" applyAlignment="0">
      <protection locked="0"/>
    </xf>
    <xf numFmtId="0" fontId="11" fillId="0" borderId="0" applyNumberFormat="0" applyFill="0" applyBorder="0" applyAlignment="0" applyProtection="0"/>
    <xf numFmtId="0" fontId="5" fillId="3" borderId="0" applyNumberFormat="0" applyBorder="0">
      <alignment vertical="center" shrinkToFit="1"/>
      <protection locked="0"/>
    </xf>
    <xf numFmtId="0" fontId="6" fillId="0" borderId="2" applyNumberFormat="0">
      <alignment vertical="center" wrapText="1"/>
    </xf>
    <xf numFmtId="0" fontId="10" fillId="5" borderId="3" applyNumberFormat="0">
      <alignment vertical="center" shrinkToFit="1"/>
      <protection locked="0"/>
    </xf>
    <xf numFmtId="4" fontId="10" fillId="5" borderId="3">
      <alignment vertical="center" shrinkToFit="1"/>
      <protection locked="0"/>
    </xf>
    <xf numFmtId="49" fontId="10" fillId="5" borderId="3">
      <alignment vertical="center" wrapText="1"/>
      <protection locked="0"/>
    </xf>
    <xf numFmtId="164" fontId="6" fillId="0" borderId="2" applyFont="0" applyFill="0" applyAlignment="0" applyProtection="0"/>
    <xf numFmtId="0" fontId="7" fillId="0" borderId="4" applyNumberFormat="0" applyFill="0" applyAlignment="0" applyProtection="0"/>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 fillId="0" borderId="0"/>
    <xf numFmtId="0" fontId="24" fillId="0" borderId="0" applyNumberFormat="0" applyFill="0" applyBorder="0" applyAlignment="0" applyProtection="0"/>
    <xf numFmtId="49" fontId="10" fillId="5" borderId="3" applyNumberFormat="0">
      <alignment vertical="center" wrapText="1"/>
      <protection locked="0"/>
    </xf>
    <xf numFmtId="0" fontId="25" fillId="7" borderId="17" applyNumberFormat="0" applyAlignment="0" applyProtection="0"/>
    <xf numFmtId="0" fontId="24" fillId="0" borderId="1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9" applyNumberFormat="0" applyFill="0" applyAlignment="0" applyProtection="0"/>
    <xf numFmtId="0" fontId="2" fillId="0" borderId="0"/>
    <xf numFmtId="0" fontId="28" fillId="0" borderId="19"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7" borderId="17"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80">
    <xf numFmtId="0" fontId="0" fillId="0" borderId="0" xfId="0">
      <alignment vertical="center"/>
    </xf>
    <xf numFmtId="0" fontId="7" fillId="0" borderId="0" xfId="3" applyBorder="1" applyAlignment="1">
      <alignment vertical="center"/>
    </xf>
    <xf numFmtId="0" fontId="8" fillId="0" borderId="0" xfId="0" applyFont="1">
      <alignment vertical="center"/>
    </xf>
    <xf numFmtId="0" fontId="7" fillId="2" borderId="1" xfId="1">
      <alignment horizontal="center" vertical="center" wrapText="1"/>
    </xf>
    <xf numFmtId="0" fontId="0" fillId="0" borderId="0" xfId="0" applyAlignment="1">
      <alignment horizontal="left" vertical="center"/>
    </xf>
    <xf numFmtId="0" fontId="13" fillId="4" borderId="0" xfId="2" applyAlignment="1">
      <alignment vertical="center"/>
    </xf>
    <xf numFmtId="0" fontId="7"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8" fillId="0" borderId="0" xfId="0" applyFont="1" applyAlignment="1">
      <alignment horizontal="left" vertical="center"/>
    </xf>
    <xf numFmtId="0" fontId="10" fillId="5" borderId="3" xfId="8" applyAlignment="1">
      <alignment vertical="center"/>
      <protection locked="0"/>
    </xf>
    <xf numFmtId="0" fontId="6" fillId="0" borderId="2" xfId="7">
      <alignment vertical="center" wrapText="1"/>
    </xf>
    <xf numFmtId="49" fontId="10" fillId="5" borderId="3" xfId="10">
      <alignment vertical="center" wrapText="1"/>
      <protection locked="0"/>
    </xf>
    <xf numFmtId="49" fontId="8" fillId="0" borderId="0" xfId="0" applyNumberFormat="1" applyFont="1">
      <alignment vertical="center"/>
    </xf>
    <xf numFmtId="14" fontId="8" fillId="0" borderId="0" xfId="0" applyNumberFormat="1" applyFont="1">
      <alignment vertical="center"/>
    </xf>
    <xf numFmtId="14" fontId="0" fillId="0" borderId="0" xfId="0" applyNumberFormat="1" applyAlignment="1">
      <alignment horizontal="left" vertical="center"/>
    </xf>
    <xf numFmtId="0" fontId="14" fillId="0" borderId="0" xfId="0" applyFont="1">
      <alignment vertical="center"/>
    </xf>
    <xf numFmtId="49" fontId="10" fillId="0" borderId="2" xfId="7" applyNumberFormat="1" applyFont="1">
      <alignment vertical="center" wrapText="1"/>
    </xf>
    <xf numFmtId="0" fontId="15" fillId="0" borderId="0" xfId="0" applyFont="1">
      <alignment vertical="center"/>
    </xf>
    <xf numFmtId="14" fontId="10" fillId="5" borderId="3" xfId="10" applyNumberFormat="1">
      <alignment vertical="center" wrapText="1"/>
      <protection locked="0"/>
    </xf>
    <xf numFmtId="0" fontId="16" fillId="0" borderId="0" xfId="0" applyFont="1">
      <alignment vertical="center"/>
    </xf>
    <xf numFmtId="49" fontId="0" fillId="0" borderId="9" xfId="0" applyNumberFormat="1" applyBorder="1" applyAlignment="1">
      <alignment vertical="center" wrapText="1"/>
    </xf>
    <xf numFmtId="0" fontId="7" fillId="2" borderId="1" xfId="1" applyAlignment="1">
      <alignment horizontal="left" vertical="center" wrapText="1"/>
    </xf>
    <xf numFmtId="0" fontId="0" fillId="0" borderId="2" xfId="7" applyFont="1" applyAlignment="1">
      <alignment horizontal="center" vertical="center"/>
    </xf>
    <xf numFmtId="0" fontId="0" fillId="0" borderId="2" xfId="7" applyFont="1" applyAlignment="1">
      <alignment horizontal="center" vertical="center" shrinkToFit="1"/>
    </xf>
    <xf numFmtId="0" fontId="17" fillId="0" borderId="0" xfId="13" applyAlignment="1">
      <alignment vertical="center"/>
    </xf>
    <xf numFmtId="0" fontId="8"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8" fillId="0" borderId="0" xfId="0" applyFont="1" applyAlignment="1">
      <alignment horizontal="left" vertical="center" indent="1"/>
    </xf>
    <xf numFmtId="0" fontId="0" fillId="0" borderId="12" xfId="0" applyBorder="1" applyAlignment="1">
      <alignment horizontal="left" vertical="center"/>
    </xf>
    <xf numFmtId="0" fontId="15" fillId="0" borderId="13" xfId="0" applyFont="1" applyBorder="1">
      <alignment vertical="center"/>
    </xf>
    <xf numFmtId="0" fontId="15" fillId="0" borderId="4" xfId="0" applyFont="1" applyBorder="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7" fillId="2" borderId="5" xfId="1" applyBorder="1">
      <alignment horizontal="center" vertical="center" wrapText="1"/>
    </xf>
    <xf numFmtId="0" fontId="7" fillId="2" borderId="6" xfId="1" applyBorder="1">
      <alignment horizontal="center" vertical="center" wrapText="1"/>
    </xf>
    <xf numFmtId="0" fontId="0" fillId="0" borderId="0" xfId="0" applyAlignment="1">
      <alignment vertical="center" wrapText="1"/>
    </xf>
    <xf numFmtId="0" fontId="11" fillId="0" borderId="0" xfId="5" applyAlignment="1">
      <alignment vertical="center"/>
    </xf>
    <xf numFmtId="0" fontId="18"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49" fontId="10" fillId="6" borderId="3" xfId="10" applyFill="1" applyProtection="1">
      <alignment vertical="center" wrapText="1"/>
    </xf>
    <xf numFmtId="0" fontId="4" fillId="0" borderId="0" xfId="0" applyFont="1" applyAlignment="1">
      <alignment vertical="top" wrapText="1"/>
    </xf>
    <xf numFmtId="0" fontId="4" fillId="0" borderId="14" xfId="0" applyFont="1" applyBorder="1" applyAlignment="1">
      <alignment vertical="top" wrapText="1"/>
    </xf>
    <xf numFmtId="0" fontId="20" fillId="0" borderId="0" xfId="5" applyFont="1" applyAlignment="1">
      <alignment vertical="center"/>
    </xf>
    <xf numFmtId="49" fontId="21" fillId="5" borderId="15" xfId="10" applyFont="1" applyBorder="1">
      <alignment vertical="center" wrapText="1"/>
      <protection locked="0"/>
    </xf>
    <xf numFmtId="0" fontId="22" fillId="0" borderId="0" xfId="0" applyFont="1">
      <alignment vertical="center"/>
    </xf>
    <xf numFmtId="49" fontId="21" fillId="5" borderId="16" xfId="10" applyFont="1" applyBorder="1">
      <alignment vertical="center" wrapText="1"/>
      <protection locked="0"/>
    </xf>
    <xf numFmtId="165" fontId="10" fillId="5" borderId="3" xfId="9" applyNumberFormat="1">
      <alignment vertical="center" shrinkToFit="1"/>
      <protection locked="0"/>
    </xf>
    <xf numFmtId="49" fontId="21" fillId="0" borderId="16" xfId="10" applyFont="1" applyFill="1" applyBorder="1" applyProtection="1">
      <alignment vertical="center" wrapText="1"/>
    </xf>
    <xf numFmtId="49" fontId="21" fillId="0" borderId="15" xfId="10" applyFont="1" applyFill="1" applyBorder="1" applyProtection="1">
      <alignment vertical="center" wrapText="1"/>
    </xf>
    <xf numFmtId="7" fontId="0" fillId="0" borderId="2" xfId="11" applyNumberFormat="1" applyFont="1" applyAlignment="1">
      <alignment vertical="center"/>
    </xf>
    <xf numFmtId="7" fontId="7" fillId="0" borderId="4" xfId="12" applyNumberFormat="1" applyAlignment="1">
      <alignment vertical="center"/>
    </xf>
    <xf numFmtId="49" fontId="0" fillId="0" borderId="0" xfId="0" applyNumberFormat="1">
      <alignment vertical="center"/>
    </xf>
    <xf numFmtId="0" fontId="1" fillId="0" borderId="12" xfId="0" applyFont="1" applyBorder="1">
      <alignment vertical="center"/>
    </xf>
    <xf numFmtId="0" fontId="30" fillId="0" borderId="0" xfId="0" applyFont="1">
      <alignment vertical="center"/>
    </xf>
    <xf numFmtId="0" fontId="0" fillId="0" borderId="12" xfId="0" applyBorder="1" applyAlignment="1">
      <alignment horizontal="left" vertical="top"/>
    </xf>
    <xf numFmtId="0" fontId="0" fillId="0" borderId="0" xfId="0" applyAlignment="1">
      <alignment horizontal="left" vertical="top" indent="1"/>
    </xf>
    <xf numFmtId="165" fontId="7" fillId="0" borderId="4" xfId="12" applyNumberFormat="1" applyFill="1" applyAlignment="1">
      <alignment vertical="center"/>
    </xf>
    <xf numFmtId="0" fontId="7" fillId="0" borderId="4" xfId="12" applyFill="1" applyAlignment="1">
      <alignment vertical="center"/>
    </xf>
    <xf numFmtId="10" fontId="7" fillId="8" borderId="4" xfId="12" applyNumberFormat="1" applyFill="1" applyAlignment="1" applyProtection="1">
      <alignment horizontal="right" vertical="center"/>
      <protection locked="0"/>
    </xf>
    <xf numFmtId="49" fontId="6" fillId="6" borderId="0" xfId="4" applyNumberFormat="1" applyFill="1" applyAlignment="1" applyProtection="1">
      <alignment vertical="top" shrinkToFit="1"/>
    </xf>
    <xf numFmtId="49" fontId="0" fillId="6" borderId="0" xfId="4" applyNumberFormat="1" applyFont="1" applyFill="1" applyAlignment="1" applyProtection="1">
      <alignment vertical="center" shrinkToFit="1"/>
    </xf>
    <xf numFmtId="0" fontId="8" fillId="6" borderId="0" xfId="0" applyFont="1" applyFill="1">
      <alignment vertical="center"/>
    </xf>
    <xf numFmtId="49" fontId="6" fillId="6" borderId="0" xfId="4" applyNumberFormat="1" applyFill="1" applyAlignment="1" applyProtection="1">
      <alignment vertical="center" shrinkToFit="1"/>
    </xf>
    <xf numFmtId="0" fontId="4" fillId="0" borderId="11" xfId="0" applyFont="1" applyBorder="1" applyAlignment="1">
      <alignment vertical="center" wrapText="1"/>
    </xf>
    <xf numFmtId="0" fontId="0" fillId="0" borderId="10" xfId="0" applyBorder="1" applyAlignment="1">
      <alignment vertical="center" wrapText="1"/>
    </xf>
    <xf numFmtId="14" fontId="6" fillId="5" borderId="0" xfId="4" applyNumberFormat="1" applyAlignment="1">
      <alignment horizontal="left" vertical="center" shrinkToFit="1"/>
      <protection locked="0"/>
    </xf>
    <xf numFmtId="49" fontId="6" fillId="5" borderId="0" xfId="4" applyNumberFormat="1" applyAlignment="1">
      <alignment horizontal="left" vertical="center" shrinkToFit="1"/>
      <protection locked="0"/>
    </xf>
    <xf numFmtId="49" fontId="10" fillId="5" borderId="7" xfId="10" applyBorder="1" applyAlignment="1">
      <alignment horizontal="center" vertical="center" wrapText="1"/>
      <protection locked="0"/>
    </xf>
    <xf numFmtId="49" fontId="10" fillId="5" borderId="8" xfId="10" applyBorder="1" applyAlignment="1">
      <alignment horizontal="center" vertical="center" wrapText="1"/>
      <protection locked="0"/>
    </xf>
    <xf numFmtId="0" fontId="31" fillId="0" borderId="0" xfId="2" applyFont="1" applyFill="1" applyAlignment="1">
      <alignment horizontal="center" vertical="center"/>
    </xf>
    <xf numFmtId="0" fontId="33" fillId="0" borderId="0" xfId="0" applyFont="1" applyAlignment="1">
      <alignment horizontal="left" vertical="center" indent="1"/>
    </xf>
    <xf numFmtId="0" fontId="34" fillId="0" borderId="10" xfId="12" applyFont="1" applyBorder="1" applyAlignment="1">
      <alignment horizontal="left" vertical="center" wrapText="1"/>
    </xf>
    <xf numFmtId="49" fontId="6" fillId="5" borderId="0" xfId="4" applyNumberFormat="1" applyAlignment="1">
      <alignment vertical="top" wrapText="1"/>
      <protection locked="0"/>
    </xf>
    <xf numFmtId="0" fontId="0" fillId="0" borderId="0" xfId="0" applyAlignment="1">
      <alignment vertical="top"/>
    </xf>
    <xf numFmtId="0" fontId="17" fillId="0" borderId="0" xfId="14" applyAlignment="1">
      <alignment vertical="center" wrapText="1"/>
    </xf>
    <xf numFmtId="0" fontId="32" fillId="0" borderId="0" xfId="2" applyFont="1" applyFill="1" applyAlignment="1">
      <alignment horizontal="left" vertical="center" indent="1"/>
    </xf>
    <xf numFmtId="0" fontId="13" fillId="4" borderId="0" xfId="2" applyAlignment="1">
      <alignment vertical="center" wrapText="1"/>
    </xf>
  </cellXfs>
  <cellStyles count="30">
    <cellStyle name="Beschriftung" xfId="7" xr:uid="{00000000-0005-0000-0000-000000000000}"/>
    <cellStyle name="Eingabe" xfId="4" builtinId="20" customBuiltin="1"/>
    <cellStyle name="Eingabe 2" xfId="18" xr:uid="{00000000-0005-0000-0000-000001000000}"/>
    <cellStyle name="Eingabe Betrag" xfId="9" xr:uid="{00000000-0005-0000-0000-000002000000}"/>
    <cellStyle name="Eingabe Tabelle" xfId="10" xr:uid="{00000000-0005-0000-0000-000003000000}"/>
    <cellStyle name="Eingabe Tabelle 2" xfId="17" xr:uid="{00000000-0005-0000-0000-000004000000}"/>
    <cellStyle name="Eingabe Zahl" xfId="8" xr:uid="{00000000-0005-0000-0000-000005000000}"/>
    <cellStyle name="Entrée 2" xfId="27" xr:uid="{964D0181-A854-4269-821B-6213021AE753}"/>
    <cellStyle name="Ergebniszeile" xfId="12" xr:uid="{00000000-0005-0000-0000-000007000000}"/>
    <cellStyle name="Erklärender Text" xfId="5" builtinId="53" customBuiltin="1"/>
    <cellStyle name="Erklärender Text 2" xfId="20" xr:uid="{00000000-0005-0000-0000-000008000000}"/>
    <cellStyle name="Hyperlink" xfId="13" xr:uid="{00000000-0005-0000-0000-000009000000}"/>
    <cellStyle name="Input" xfId="6" xr:uid="{00000000-0005-0000-0000-00000A000000}"/>
    <cellStyle name="Lien hypertexte 2" xfId="29" xr:uid="{1F11AF55-DAE9-47C9-8B03-7059F1B6C4C9}"/>
    <cellStyle name="Link" xfId="14" builtinId="8"/>
    <cellStyle name="Link 2" xfId="21" xr:uid="{00000000-0005-0000-0000-00000C000000}"/>
    <cellStyle name="Normal 2" xfId="23" xr:uid="{58753028-1C5F-4970-A091-E57A68476EAD}"/>
    <cellStyle name="Standard" xfId="0" builtinId="0" customBuiltin="1"/>
    <cellStyle name="Standard 2" xfId="15" xr:uid="{00000000-0005-0000-0000-00000E000000}"/>
    <cellStyle name="Tabelle Zahl" xfId="11" xr:uid="{00000000-0005-0000-0000-00000F000000}"/>
    <cellStyle name="Texte explicatif 2" xfId="28" xr:uid="{21C8BE56-8BBE-408B-84ED-526226ACC12B}"/>
    <cellStyle name="Titre 2 2" xfId="24" xr:uid="{950CB46D-1C89-4639-98F1-CB73B97FA627}"/>
    <cellStyle name="Titre 3 2" xfId="25" xr:uid="{96EBF7E0-CE2B-4982-A721-C0AB6A5FF6BA}"/>
    <cellStyle name="Titre 4 2" xfId="26" xr:uid="{EA0CB9CE-5139-4E6C-980D-C23BCD7F98AC}"/>
    <cellStyle name="Überschrift 2" xfId="1" builtinId="17" customBuiltin="1"/>
    <cellStyle name="Überschrift 2 2" xfId="22" xr:uid="{00000000-0005-0000-0000-000015000000}"/>
    <cellStyle name="Überschrift 3" xfId="2" builtinId="18" customBuiltin="1"/>
    <cellStyle name="Überschrift 3 2" xfId="19" xr:uid="{00000000-0005-0000-0000-000016000000}"/>
    <cellStyle name="Überschrift 4" xfId="3" builtinId="19" customBuiltin="1"/>
    <cellStyle name="Überschrift 4 2" xfId="16" xr:uid="{00000000-0005-0000-0000-000017000000}"/>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115227</xdr:colOff>
      <xdr:row>0</xdr:row>
      <xdr:rowOff>0</xdr:rowOff>
    </xdr:from>
    <xdr:to>
      <xdr:col>6</xdr:col>
      <xdr:colOff>780231</xdr:colOff>
      <xdr:row>1</xdr:row>
      <xdr:rowOff>0</xdr:rowOff>
    </xdr:to>
    <xdr:pic>
      <xdr:nvPicPr>
        <xdr:cNvPr id="2" name="Grafik 1">
          <a:extLst>
            <a:ext uri="{FF2B5EF4-FFF2-40B4-BE49-F238E27FC236}">
              <a16:creationId xmlns:a16="http://schemas.microsoft.com/office/drawing/2014/main" id="{D82B4EDE-9752-4116-9031-98CFB57D8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64" r="3564"/>
        <a:stretch/>
      </xdr:blipFill>
      <xdr:spPr>
        <a:xfrm>
          <a:off x="7403720" y="0"/>
          <a:ext cx="1888860" cy="847725"/>
        </a:xfrm>
        <a:prstGeom prst="rect">
          <a:avLst/>
        </a:prstGeom>
      </xdr:spPr>
    </xdr:pic>
    <xdr:clientData/>
  </xdr:twoCellAnchor>
  <xdr:twoCellAnchor>
    <xdr:from>
      <xdr:col>8</xdr:col>
      <xdr:colOff>104773</xdr:colOff>
      <xdr:row>4</xdr:row>
      <xdr:rowOff>19050</xdr:rowOff>
    </xdr:from>
    <xdr:to>
      <xdr:col>16</xdr:col>
      <xdr:colOff>582705</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9159126" y="1130674"/>
          <a:ext cx="6609791"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Les postes de coûts qui ne sont pas nécessaires sont masqués.</a:t>
          </a:r>
        </a:p>
        <a:p>
          <a:r>
            <a:rPr lang="fr-FR" sz="1100" b="1">
              <a:solidFill>
                <a:schemeClr val="dk1"/>
              </a:solidFill>
              <a:effectLst/>
              <a:latin typeface="+mn-lt"/>
              <a:ea typeface="+mn-ea"/>
              <a:cs typeface="+mn-cs"/>
            </a:rPr>
            <a:t>Pour les afficher ou les masquer, cliquez sur le bouton + - dans la colonne tout à gauche de l’écran.</a:t>
          </a:r>
        </a:p>
        <a:p>
          <a:endParaRPr/>
        </a:p>
      </xdr:txBody>
    </xdr:sp>
    <xdr:clientData/>
  </xdr:twoCellAnchor>
  <xdr:twoCellAnchor>
    <xdr:from>
      <xdr:col>8</xdr:col>
      <xdr:colOff>112619</xdr:colOff>
      <xdr:row>7</xdr:row>
      <xdr:rowOff>90771</xdr:rowOff>
    </xdr:from>
    <xdr:to>
      <xdr:col>16</xdr:col>
      <xdr:colOff>566644</xdr:colOff>
      <xdr:row>43</xdr:row>
      <xdr:rowOff>98612</xdr:rowOff>
    </xdr:to>
    <xdr:sp macro="" textlink="">
      <xdr:nvSpPr>
        <xdr:cNvPr id="5" name="Textfeld 4">
          <a:extLst>
            <a:ext uri="{FF2B5EF4-FFF2-40B4-BE49-F238E27FC236}">
              <a16:creationId xmlns:a16="http://schemas.microsoft.com/office/drawing/2014/main" id="{7C5E39D4-8D7E-4D8B-A343-09A6BE3B4752}"/>
            </a:ext>
            <a:ext uri="{147F2762-F138-4A5C-976F-8EAC2B608ADB}">
              <a16:predDERef xmlns:a16="http://schemas.microsoft.com/office/drawing/2014/main" pred="{65249505-DBB2-6D6A-0D77-87A0F5AF0B88}"/>
            </a:ext>
          </a:extLst>
        </xdr:cNvPr>
        <xdr:cNvSpPr txBox="1"/>
      </xdr:nvSpPr>
      <xdr:spPr>
        <a:xfrm>
          <a:off x="9166972" y="1946465"/>
          <a:ext cx="6585884" cy="5225300"/>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fr-FR" sz="1100" b="1">
              <a:effectLst/>
              <a:latin typeface="+mn-lt"/>
              <a:ea typeface="+mn-ea"/>
              <a:cs typeface="+mn-cs"/>
            </a:rPr>
            <a:t>Veuillez saisir votre offre de prix pour la prestation principale dans le premier onglet « </a:t>
          </a:r>
          <a:r>
            <a:rPr lang="fr-FR" sz="1100" b="1" i="1">
              <a:effectLst/>
              <a:latin typeface="+mn-lt"/>
              <a:ea typeface="+mn-ea"/>
              <a:cs typeface="+mn-cs"/>
            </a:rPr>
            <a:t>Bordereau prix | Prestation</a:t>
          </a:r>
          <a:r>
            <a:rPr lang="fr-FR" sz="1100" b="1">
              <a:effectLst/>
              <a:latin typeface="+mn-lt"/>
              <a:ea typeface="+mn-ea"/>
              <a:cs typeface="+mn-cs"/>
            </a:rPr>
            <a:t> » et votre offre de prix pour les prestations optionnelles dans l’onglet « </a:t>
          </a:r>
          <a:r>
            <a:rPr lang="fr-FR" sz="1100" b="1" i="1">
              <a:effectLst/>
              <a:latin typeface="+mn-lt"/>
              <a:ea typeface="+mn-ea"/>
              <a:cs typeface="+mn-cs"/>
            </a:rPr>
            <a:t>Bordereau prix | Prestation</a:t>
          </a:r>
          <a:r>
            <a:rPr lang="fr-FR" sz="1100" b="1">
              <a:effectLst/>
              <a:latin typeface="+mn-lt"/>
              <a:ea typeface="+mn-ea"/>
              <a:cs typeface="+mn-cs"/>
            </a:rPr>
            <a:t> </a:t>
          </a:r>
          <a:r>
            <a:rPr lang="fr-FR" sz="1100" b="1" i="1">
              <a:effectLst/>
              <a:latin typeface="+mn-lt"/>
              <a:ea typeface="+mn-ea"/>
              <a:cs typeface="+mn-cs"/>
            </a:rPr>
            <a:t> optionnelle</a:t>
          </a:r>
          <a:r>
            <a:rPr lang="fr-FR" sz="1100" b="1">
              <a:effectLst/>
              <a:latin typeface="+mn-lt"/>
              <a:ea typeface="+mn-ea"/>
              <a:cs typeface="+mn-cs"/>
            </a:rPr>
            <a:t> ». L’onglet « </a:t>
          </a:r>
          <a:r>
            <a:rPr lang="fr-FR" sz="1100" b="1" i="1">
              <a:effectLst/>
              <a:latin typeface="+mn-lt"/>
              <a:ea typeface="+mn-ea"/>
              <a:cs typeface="+mn-cs"/>
            </a:rPr>
            <a:t>Total prestation + prestation optionnelle</a:t>
          </a:r>
          <a:r>
            <a:rPr lang="fr-FR" sz="1100" b="1">
              <a:effectLst/>
              <a:latin typeface="+mn-lt"/>
              <a:ea typeface="+mn-ea"/>
              <a:cs typeface="+mn-cs"/>
            </a:rPr>
            <a:t> » </a:t>
          </a:r>
          <a:r>
            <a:rPr lang="fr-FR" sz="1100" b="1" i="1">
              <a:effectLst/>
              <a:latin typeface="+mn-lt"/>
              <a:ea typeface="+mn-ea"/>
              <a:cs typeface="+mn-cs"/>
            </a:rPr>
            <a:t> </a:t>
          </a:r>
          <a:r>
            <a:rPr lang="fr-FR" sz="1100" b="1">
              <a:effectLst/>
              <a:latin typeface="+mn-lt"/>
              <a:ea typeface="+mn-ea"/>
              <a:cs typeface="+mn-cs"/>
            </a:rPr>
            <a:t>calcule automatiquement la somme afin de déterminer le montant total du marché.</a:t>
          </a:r>
        </a:p>
        <a:p>
          <a:pPr marL="180000" indent="-180000" algn="l"/>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fr-FR" sz="1100" b="1">
              <a:latin typeface="+mn-lt"/>
              <a:ea typeface="+mn-lt"/>
              <a:cs typeface="+mn-lt"/>
            </a:rPr>
            <a:t>1.</a:t>
          </a:r>
          <a:r>
            <a:rPr kumimoji="0" lang="fr-FR" sz="1100" b="1" i="0" u="none" strike="noStrike" cap="none" normalizeH="0" baseline="0" noProof="0">
              <a:ln>
                <a:noFill/>
              </a:ln>
              <a:solidFill>
                <a:sysClr val="windowText" lastClr="000000"/>
              </a:solidFill>
              <a:effectLst/>
              <a:uLnTx/>
              <a:uFillTx/>
              <a:latin typeface="+mn-lt"/>
              <a:ea typeface="+mn-lt"/>
              <a:cs typeface="Arial" panose="020B0604020202020204"/>
            </a:rPr>
            <a:t>	</a:t>
          </a:r>
          <a:r>
            <a:rPr kumimoji="0" lang="fr-FR" sz="1100" b="1" i="0" u="none" strike="noStrike" cap="none" normalizeH="0" baseline="0" noProof="0">
              <a:ln>
                <a:noFill/>
              </a:ln>
              <a:solidFill>
                <a:sysClr val="windowText" lastClr="000000"/>
              </a:solidFill>
              <a:effectLst/>
              <a:uLnTx/>
              <a:uFillTx/>
            </a:rPr>
            <a:t>Les prix fixes doivent être indiqués uniquement pour les contrats d’entreprise ;</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le calcul des coûts doit être effectué en fonction des jalons ou des réception</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partielles.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180000" marR="0" lvl="0" indent="-180000" defTabSz="914400" eaLnBrk="1" fontAlgn="auto" latinLnBrk="0" hangingPunct="1">
            <a:lnSpc>
              <a:spcPct val="100000"/>
            </a:lnSpc>
            <a:spcBef>
              <a:spcPts val="0"/>
            </a:spcBef>
            <a:spcAft>
              <a:spcPts val="0"/>
            </a:spcAft>
            <a:buClrTx/>
            <a:buSzTx/>
            <a:buFontTx/>
            <a:buNone/>
            <a:tabLst/>
            <a:defRPr/>
          </a:pPr>
          <a:r>
            <a:rPr lang="fr-FR" b="1"/>
            <a:t>2.</a:t>
          </a:r>
          <a:r>
            <a:rPr lang="fr-FR" b="1" baseline="0"/>
            <a:t> </a:t>
          </a:r>
          <a:r>
            <a:rPr lang="fr-FR" b="1"/>
            <a:t> Taux d’honoraires journaliers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En cas de facturation par heures d’expert·e, ce point doit être indiqué dans les explications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pools d’expert·e·s se voient appliquer un tarif par catégorie ; aucun·e expert·e du pool</a:t>
          </a:r>
          <a:br>
            <a:rPr lang="fr-FR"/>
          </a:br>
          <a:r>
            <a:rPr lang="fr-FR"/>
            <a:t>	ne doit être désigné·e nommément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expert·e·s clés sont désigné·e·s nommément dans la liste correspondante (feuille 2).</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3.	Frais de voyage et de mission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Un budget global pour les frais de voyage et de mission ne peut être proposé que s'il a été établi à</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l’avance par la GIZ. Lorsqu’un budget global a été défini pour les frais de voyage et de mission, le 	décompte s’effectue sur présentation de justificatifs. </a:t>
          </a:r>
          <a:r>
            <a:rPr kumimoji="0" lang="fr-FR" sz="1100" b="0" i="0" u="none" strike="noStrike" cap="none" normalizeH="0" baseline="0">
              <a:ln>
                <a:noFill/>
              </a:ln>
              <a:solidFill>
                <a:sysClr val="windowText" lastClr="000000"/>
              </a:solidFill>
              <a:effectLst/>
              <a:uLnTx/>
              <a:uFillTx/>
              <a:latin typeface="+mn-lt"/>
              <a:ea typeface="+mn-ea"/>
              <a:cs typeface="+mn-cs"/>
            </a:rPr>
            <a:t>Il n’est pas possible d’effectuer un calcul mixte 	comprenant le budget global pour frais de voyage et des postes pour frais de voyage prescrits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Les factures établies au forfait doivent indiquer le nombre de vols et le prix par poste de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coûts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Indemnités journalières et d’hébergement : si un budget d’indemnités journalières et </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d’hébergement a été défini pour des déplacements dans différents pays, les explications</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doivent inclure les taux individuels pour les pays concernés, conformément aux Directive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de la GIZ relatives au remboursement des frais de mission et de déplacement.</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0" defTabSz="2268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4. Taxe sur la valeur ajoutée (TVA)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Si une TVA est applicable dans le pays tiers, nous vous prions d’en indiquer le pourcentage. Le 	tableau calcule automatiquement la TVA. Le montant total comprend alors tous les positions, TVA 	incluse.</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Erstattungsar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B0F0"/>
  </sheetPr>
  <dimension ref="A1:N116"/>
  <sheetViews>
    <sheetView showGridLines="0" tabSelected="1" zoomScaleNormal="100" workbookViewId="0">
      <selection activeCell="F90" sqref="F90"/>
    </sheetView>
  </sheetViews>
  <sheetFormatPr baseColWidth="10" defaultColWidth="11.3984375" defaultRowHeight="11.5" outlineLevelRow="2" x14ac:dyDescent="0.25"/>
  <cols>
    <col min="1" max="1" width="49.69921875" customWidth="1"/>
    <col min="2" max="2" width="16.296875" customWidth="1"/>
    <col min="3" max="3" width="19.59765625" customWidth="1"/>
    <col min="4" max="4" width="12.09765625" customWidth="1"/>
    <col min="5" max="5" width="12.69921875" customWidth="1"/>
    <col min="6" max="6" width="18.3984375" customWidth="1"/>
    <col min="7" max="7" width="31.29687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66" t="s">
        <v>78</v>
      </c>
      <c r="B1" s="67"/>
      <c r="C1" s="67"/>
      <c r="D1" s="67"/>
      <c r="E1" s="67"/>
      <c r="F1" s="67"/>
      <c r="G1" s="44"/>
      <c r="H1" s="43"/>
    </row>
    <row r="2" spans="1:14" s="2" customFormat="1" ht="17.25" customHeight="1" x14ac:dyDescent="0.25">
      <c r="A2" s="55" t="s">
        <v>74</v>
      </c>
    </row>
    <row r="3" spans="1:14" x14ac:dyDescent="0.25">
      <c r="A3" s="27"/>
      <c r="B3" s="63"/>
      <c r="C3" s="28" t="s">
        <v>0</v>
      </c>
      <c r="D3" s="68"/>
      <c r="E3" s="68"/>
      <c r="F3" s="28"/>
      <c r="G3" s="15"/>
    </row>
    <row r="4" spans="1:14" s="2" customFormat="1" ht="5.25" customHeight="1" x14ac:dyDescent="0.25">
      <c r="A4" s="26"/>
      <c r="B4" s="64"/>
      <c r="C4" s="29"/>
      <c r="D4" s="9"/>
      <c r="E4" s="9"/>
      <c r="F4" s="9"/>
      <c r="G4" s="9"/>
    </row>
    <row r="5" spans="1:14" x14ac:dyDescent="0.25">
      <c r="A5" s="30"/>
      <c r="B5" s="65"/>
      <c r="C5" s="28" t="s">
        <v>1</v>
      </c>
      <c r="D5" s="69"/>
      <c r="E5" s="69"/>
      <c r="F5" s="69"/>
      <c r="G5" s="69"/>
    </row>
    <row r="6" spans="1:14" s="2" customFormat="1" ht="3.5" x14ac:dyDescent="0.25">
      <c r="A6" s="26"/>
      <c r="C6" s="29"/>
    </row>
    <row r="7" spans="1:14" ht="34.15" customHeight="1" x14ac:dyDescent="0.25">
      <c r="A7" s="57"/>
      <c r="B7" s="62"/>
      <c r="C7" s="58" t="s">
        <v>2</v>
      </c>
      <c r="D7" s="75"/>
      <c r="E7" s="76"/>
      <c r="F7" s="76"/>
      <c r="G7" s="76"/>
    </row>
    <row r="8" spans="1:14" s="18" customFormat="1" ht="9" x14ac:dyDescent="0.25">
      <c r="A8" s="31"/>
      <c r="B8" s="32"/>
      <c r="C8" s="32"/>
      <c r="D8" s="32"/>
      <c r="E8" s="32"/>
      <c r="F8" s="32"/>
      <c r="G8" s="32"/>
    </row>
    <row r="9" spans="1:14" x14ac:dyDescent="0.25">
      <c r="A9" s="5" t="s">
        <v>3</v>
      </c>
      <c r="B9" s="5"/>
      <c r="C9" s="5"/>
      <c r="D9" s="5"/>
      <c r="E9" s="5"/>
      <c r="F9" s="5"/>
      <c r="G9" s="5"/>
    </row>
    <row r="10" spans="1:14" s="20" customFormat="1" ht="4.5" hidden="1" outlineLevel="2" x14ac:dyDescent="0.25"/>
    <row r="11" spans="1:14" s="20" customFormat="1" ht="4.5" hidden="1" outlineLevel="2" x14ac:dyDescent="0.25"/>
    <row r="12" spans="1:14" hidden="1" outlineLevel="2" x14ac:dyDescent="0.25">
      <c r="A12" s="3" t="s">
        <v>4</v>
      </c>
      <c r="B12" s="35" t="s">
        <v>5</v>
      </c>
      <c r="C12" s="36"/>
      <c r="D12" s="3" t="s">
        <v>6</v>
      </c>
      <c r="E12" s="3" t="s">
        <v>7</v>
      </c>
      <c r="F12" s="3" t="s">
        <v>8</v>
      </c>
      <c r="G12" s="3" t="s">
        <v>9</v>
      </c>
    </row>
    <row r="13" spans="1:14" hidden="1" outlineLevel="2" x14ac:dyDescent="0.25">
      <c r="A13" s="12" t="s">
        <v>10</v>
      </c>
      <c r="B13" s="70"/>
      <c r="C13" s="71"/>
      <c r="D13" s="10"/>
      <c r="E13" s="49"/>
      <c r="F13" s="52">
        <f>D13*E13</f>
        <v>0</v>
      </c>
      <c r="G13" s="12"/>
    </row>
    <row r="14" spans="1:14" hidden="1" outlineLevel="2" x14ac:dyDescent="0.25">
      <c r="A14" s="12" t="s">
        <v>11</v>
      </c>
      <c r="B14" s="70"/>
      <c r="C14" s="71"/>
      <c r="D14" s="10"/>
      <c r="E14" s="49"/>
      <c r="F14" s="52">
        <f>D14*E14</f>
        <v>0</v>
      </c>
      <c r="G14" s="12"/>
      <c r="N14" s="21"/>
    </row>
    <row r="15" spans="1:14" hidden="1" outlineLevel="2" x14ac:dyDescent="0.25">
      <c r="A15" s="12" t="s">
        <v>12</v>
      </c>
      <c r="B15" s="70"/>
      <c r="C15" s="71"/>
      <c r="D15" s="10"/>
      <c r="E15" s="49"/>
      <c r="F15" s="52">
        <f t="shared" ref="F15:F19" si="0">D15*E15</f>
        <v>0</v>
      </c>
      <c r="G15" s="12"/>
      <c r="N15" s="21"/>
    </row>
    <row r="16" spans="1:14" hidden="1" outlineLevel="2" x14ac:dyDescent="0.25">
      <c r="A16" s="12" t="s">
        <v>13</v>
      </c>
      <c r="B16" s="70"/>
      <c r="C16" s="71"/>
      <c r="D16" s="10"/>
      <c r="E16" s="49"/>
      <c r="F16" s="52">
        <f t="shared" si="0"/>
        <v>0</v>
      </c>
      <c r="G16" s="12"/>
      <c r="N16" s="21"/>
    </row>
    <row r="17" spans="1:14" hidden="1" outlineLevel="2" x14ac:dyDescent="0.25">
      <c r="A17" s="12" t="s">
        <v>14</v>
      </c>
      <c r="B17" s="70"/>
      <c r="C17" s="71"/>
      <c r="D17" s="10"/>
      <c r="E17" s="49"/>
      <c r="F17" s="52">
        <f t="shared" si="0"/>
        <v>0</v>
      </c>
      <c r="G17" s="12"/>
      <c r="N17" s="21"/>
    </row>
    <row r="18" spans="1:14" hidden="1" outlineLevel="2" x14ac:dyDescent="0.25">
      <c r="A18" s="12" t="s">
        <v>15</v>
      </c>
      <c r="B18" s="70"/>
      <c r="C18" s="71"/>
      <c r="D18" s="10"/>
      <c r="E18" s="49"/>
      <c r="F18" s="52">
        <f t="shared" si="0"/>
        <v>0</v>
      </c>
      <c r="G18" s="12"/>
      <c r="N18" s="21"/>
    </row>
    <row r="19" spans="1:14" hidden="1" outlineLevel="2" x14ac:dyDescent="0.25">
      <c r="A19" s="12" t="s">
        <v>16</v>
      </c>
      <c r="B19" s="70"/>
      <c r="C19" s="71"/>
      <c r="D19" s="10"/>
      <c r="E19" s="49"/>
      <c r="F19" s="52">
        <f t="shared" si="0"/>
        <v>0</v>
      </c>
      <c r="G19" s="12"/>
      <c r="N19" s="21"/>
    </row>
    <row r="20" spans="1:14" hidden="1" outlineLevel="2" x14ac:dyDescent="0.25">
      <c r="A20" s="12" t="s">
        <v>17</v>
      </c>
      <c r="B20" s="70"/>
      <c r="C20" s="71"/>
      <c r="D20" s="10"/>
      <c r="E20" s="49"/>
      <c r="F20" s="52">
        <f t="shared" ref="F20" si="1">D20*E20</f>
        <v>0</v>
      </c>
      <c r="G20" s="12"/>
      <c r="N20" s="21"/>
    </row>
    <row r="21" spans="1:14" s="2" customFormat="1" ht="3.5" hidden="1" outlineLevel="2" x14ac:dyDescent="0.25">
      <c r="C21" s="9"/>
    </row>
    <row r="22" spans="1:14" collapsed="1" x14ac:dyDescent="0.25">
      <c r="A22" s="6" t="s">
        <v>18</v>
      </c>
      <c r="B22" s="6"/>
      <c r="C22" s="6"/>
      <c r="D22" s="6"/>
      <c r="E22" s="6"/>
      <c r="F22" s="53">
        <f>SUM(F13:F21)</f>
        <v>0</v>
      </c>
      <c r="G22" s="6"/>
    </row>
    <row r="23" spans="1:14" s="16" customFormat="1" ht="17.149999999999999" customHeight="1" x14ac:dyDescent="0.25"/>
    <row r="24" spans="1:14" x14ac:dyDescent="0.25">
      <c r="A24" s="5" t="s">
        <v>19</v>
      </c>
      <c r="B24" s="5"/>
      <c r="C24" s="5"/>
      <c r="D24" s="5"/>
      <c r="E24" s="5"/>
      <c r="F24" s="5"/>
      <c r="G24" s="5"/>
    </row>
    <row r="25" spans="1:14" ht="12" x14ac:dyDescent="0.25">
      <c r="A25" s="78" t="s">
        <v>79</v>
      </c>
      <c r="B25" s="78"/>
      <c r="C25" s="78"/>
      <c r="D25" s="78"/>
      <c r="E25" s="78"/>
      <c r="F25" s="78"/>
      <c r="G25" s="78"/>
    </row>
    <row r="26" spans="1:14" s="20" customFormat="1" ht="5.65" customHeight="1" x14ac:dyDescent="0.25"/>
    <row r="27" spans="1:14" ht="34.5" x14ac:dyDescent="0.25">
      <c r="A27" s="22" t="s">
        <v>20</v>
      </c>
      <c r="B27" s="3" t="s">
        <v>21</v>
      </c>
      <c r="C27" s="3" t="s">
        <v>22</v>
      </c>
      <c r="D27" s="3" t="s">
        <v>23</v>
      </c>
      <c r="E27" s="3" t="s">
        <v>7</v>
      </c>
      <c r="F27" s="3" t="s">
        <v>24</v>
      </c>
      <c r="G27" s="3" t="s">
        <v>9</v>
      </c>
    </row>
    <row r="28" spans="1:14" hidden="1" x14ac:dyDescent="0.25">
      <c r="A28" s="12" t="s">
        <v>25</v>
      </c>
      <c r="B28" s="23" t="str">
        <f>IFERROR(VLOOKUP(A28,'Liste des expert·e·s clés'!$B$12:$D$35,3,0)&amp;" "&amp;VLOOKUP(A28,'Liste des expert·e·s clés'!$B$12:$D$35,2,0),"N.N.")</f>
        <v xml:space="preserve"> </v>
      </c>
      <c r="C28" s="8" t="s">
        <v>26</v>
      </c>
      <c r="D28" s="10"/>
      <c r="E28" s="49"/>
      <c r="F28" s="52">
        <f>D28*E28</f>
        <v>0</v>
      </c>
      <c r="G28" s="12"/>
    </row>
    <row r="29" spans="1:14" x14ac:dyDescent="0.25">
      <c r="A29" s="12" t="s">
        <v>27</v>
      </c>
      <c r="B29" s="23" t="str">
        <f>IFERROR(VLOOKUP(A29,'Liste des expert·e·s clés'!$B$12:$D$35,3,0)&amp;" "&amp;VLOOKUP(A29,'Liste des expert·e·s clés'!$B$12:$D$35,2,0),"N.N.")</f>
        <v xml:space="preserve"> </v>
      </c>
      <c r="C29" s="8" t="s">
        <v>26</v>
      </c>
      <c r="D29" s="10">
        <v>150</v>
      </c>
      <c r="E29" s="49"/>
      <c r="F29" s="52">
        <f t="shared" ref="F29:F38" si="2">D29*E29</f>
        <v>0</v>
      </c>
      <c r="G29" s="12"/>
    </row>
    <row r="30" spans="1:14" hidden="1" outlineLevel="1" x14ac:dyDescent="0.25">
      <c r="A30" s="12" t="s">
        <v>28</v>
      </c>
      <c r="B30" s="23" t="str">
        <f>IFERROR(VLOOKUP(A30,'Liste des expert·e·s clés'!$B$12:$D$35,3,0)&amp;" "&amp;VLOOKUP(A30,'Liste des expert·e·s clés'!$B$12:$D$35,2,0),"N.N.")</f>
        <v xml:space="preserve"> </v>
      </c>
      <c r="C30" s="8" t="s">
        <v>26</v>
      </c>
      <c r="D30" s="10"/>
      <c r="E30" s="49"/>
      <c r="F30" s="52">
        <f t="shared" si="2"/>
        <v>0</v>
      </c>
      <c r="G30" s="12"/>
    </row>
    <row r="31" spans="1:14" hidden="1" outlineLevel="1" x14ac:dyDescent="0.25">
      <c r="A31" s="12" t="s">
        <v>29</v>
      </c>
      <c r="B31" s="23" t="str">
        <f>IFERROR(VLOOKUP(A31,'Liste des expert·e·s clés'!$B$12:$D$35,3,0)&amp;" "&amp;VLOOKUP(A31,'Liste des expert·e·s clés'!$B$12:$D$35,2,0),"N.N.")</f>
        <v xml:space="preserve"> </v>
      </c>
      <c r="C31" s="8" t="s">
        <v>26</v>
      </c>
      <c r="D31" s="10"/>
      <c r="E31" s="49"/>
      <c r="F31" s="52">
        <f t="shared" si="2"/>
        <v>0</v>
      </c>
      <c r="G31" s="12"/>
    </row>
    <row r="32" spans="1:14" hidden="1" outlineLevel="1" x14ac:dyDescent="0.25">
      <c r="A32" s="12" t="s">
        <v>30</v>
      </c>
      <c r="B32" s="23" t="str">
        <f>IFERROR(VLOOKUP(A32,'Liste des expert·e·s clés'!$B$12:$D$35,3,0)&amp;" "&amp;VLOOKUP(A32,'Liste des expert·e·s clés'!$B$12:$D$35,2,0),"N.N.")</f>
        <v xml:space="preserve"> </v>
      </c>
      <c r="C32" s="8" t="s">
        <v>26</v>
      </c>
      <c r="D32" s="10"/>
      <c r="E32" s="49"/>
      <c r="F32" s="52">
        <f t="shared" si="2"/>
        <v>0</v>
      </c>
      <c r="G32" s="12"/>
    </row>
    <row r="33" spans="1:7" hidden="1" outlineLevel="1" x14ac:dyDescent="0.25">
      <c r="A33" s="12" t="s">
        <v>31</v>
      </c>
      <c r="B33" s="23" t="str">
        <f>IFERROR(VLOOKUP(A33,'Liste des expert·e·s clés'!$B$12:$D$35,3,0)&amp;" "&amp;VLOOKUP(A33,'Liste des expert·e·s clés'!$B$12:$D$35,2,0),"N.N.")</f>
        <v xml:space="preserve"> </v>
      </c>
      <c r="C33" s="8" t="s">
        <v>26</v>
      </c>
      <c r="D33" s="10"/>
      <c r="E33" s="49"/>
      <c r="F33" s="52">
        <f t="shared" si="2"/>
        <v>0</v>
      </c>
      <c r="G33" s="12"/>
    </row>
    <row r="34" spans="1:7" hidden="1" outlineLevel="1" x14ac:dyDescent="0.25">
      <c r="A34" s="12" t="s">
        <v>32</v>
      </c>
      <c r="B34" s="23" t="str">
        <f>IFERROR(VLOOKUP(A34,'Liste des expert·e·s clés'!$B$12:$D$35,3,0)&amp;" "&amp;VLOOKUP(A34,'Liste des expert·e·s clés'!$B$12:$D$35,2,0),"N.N.")</f>
        <v xml:space="preserve"> </v>
      </c>
      <c r="C34" s="8" t="s">
        <v>26</v>
      </c>
      <c r="D34" s="10"/>
      <c r="E34" s="49"/>
      <c r="F34" s="52">
        <f t="shared" si="2"/>
        <v>0</v>
      </c>
      <c r="G34" s="12"/>
    </row>
    <row r="35" spans="1:7" hidden="1" outlineLevel="1" x14ac:dyDescent="0.25">
      <c r="A35" s="12" t="s">
        <v>33</v>
      </c>
      <c r="B35" s="23" t="str">
        <f>IFERROR(VLOOKUP(A35,'Liste des expert·e·s clés'!$B$12:$D$35,3,0)&amp;" "&amp;VLOOKUP(A35,'Liste des expert·e·s clés'!$B$12:$D$35,2,0),"N.N.")</f>
        <v xml:space="preserve"> </v>
      </c>
      <c r="C35" s="8" t="s">
        <v>26</v>
      </c>
      <c r="D35" s="10"/>
      <c r="E35" s="49"/>
      <c r="F35" s="52">
        <f t="shared" si="2"/>
        <v>0</v>
      </c>
      <c r="G35" s="12"/>
    </row>
    <row r="36" spans="1:7" hidden="1" outlineLevel="1" x14ac:dyDescent="0.25">
      <c r="A36" s="12" t="s">
        <v>34</v>
      </c>
      <c r="B36" s="23" t="str">
        <f>IFERROR(VLOOKUP(A36,'Liste des expert·e·s clés'!$B$12:$D$35,3,0)&amp;" "&amp;VLOOKUP(A36,'Liste des expert·e·s clés'!$B$12:$D$35,2,0),"N.N.")</f>
        <v xml:space="preserve"> </v>
      </c>
      <c r="C36" s="8" t="s">
        <v>26</v>
      </c>
      <c r="D36" s="10"/>
      <c r="E36" s="49"/>
      <c r="F36" s="52">
        <f t="shared" si="2"/>
        <v>0</v>
      </c>
      <c r="G36" s="12"/>
    </row>
    <row r="37" spans="1:7" hidden="1" outlineLevel="1" x14ac:dyDescent="0.25">
      <c r="A37" s="12" t="s">
        <v>35</v>
      </c>
      <c r="B37" s="23" t="str">
        <f>IFERROR(VLOOKUP(A37,'Liste des expert·e·s clés'!$B$12:$D$35,3,0)&amp;" "&amp;VLOOKUP(A37,'Liste des expert·e·s clés'!$B$12:$D$35,2,0),"N.N.")</f>
        <v xml:space="preserve"> </v>
      </c>
      <c r="C37" s="8" t="s">
        <v>26</v>
      </c>
      <c r="D37" s="10"/>
      <c r="E37" s="49"/>
      <c r="F37" s="52">
        <f t="shared" ref="F37" si="3">D37*E37</f>
        <v>0</v>
      </c>
      <c r="G37" s="12"/>
    </row>
    <row r="38" spans="1:7" hidden="1" outlineLevel="1" x14ac:dyDescent="0.25">
      <c r="A38" s="12" t="s">
        <v>36</v>
      </c>
      <c r="B38" s="23" t="str">
        <f>IFERROR(VLOOKUP(A38,'Liste des expert·e·s clés'!$B$12:$D$35,3,0)&amp;" "&amp;VLOOKUP(A38,'Liste des expert·e·s clés'!$B$12:$D$35,2,0),"N.N.")</f>
        <v xml:space="preserve"> </v>
      </c>
      <c r="C38" s="8" t="s">
        <v>26</v>
      </c>
      <c r="D38" s="10"/>
      <c r="E38" s="49"/>
      <c r="F38" s="52">
        <f t="shared" si="2"/>
        <v>0</v>
      </c>
      <c r="G38" s="12"/>
    </row>
    <row r="39" spans="1:7" s="2" customFormat="1" ht="5.65" customHeight="1" outlineLevel="1" x14ac:dyDescent="0.25">
      <c r="C39" s="9"/>
    </row>
    <row r="40" spans="1:7" x14ac:dyDescent="0.25">
      <c r="A40" s="6" t="s">
        <v>18</v>
      </c>
      <c r="B40" s="6"/>
      <c r="C40" s="6"/>
      <c r="D40" s="6"/>
      <c r="E40" s="6"/>
      <c r="F40" s="53">
        <f>SUM(F28:F39)</f>
        <v>0</v>
      </c>
      <c r="G40" s="6"/>
    </row>
    <row r="41" spans="1:7" s="16" customFormat="1" ht="5.65" customHeight="1" x14ac:dyDescent="0.25"/>
    <row r="42" spans="1:7" x14ac:dyDescent="0.25">
      <c r="A42" s="22" t="s">
        <v>37</v>
      </c>
      <c r="B42" s="3" t="s">
        <v>21</v>
      </c>
      <c r="C42" s="3" t="s">
        <v>38</v>
      </c>
      <c r="D42" s="3" t="s">
        <v>6</v>
      </c>
      <c r="E42" s="3" t="s">
        <v>7</v>
      </c>
      <c r="F42" s="3" t="s">
        <v>24</v>
      </c>
      <c r="G42" s="3" t="s">
        <v>9</v>
      </c>
    </row>
    <row r="43" spans="1:7" hidden="1" x14ac:dyDescent="0.25">
      <c r="A43" s="12" t="s">
        <v>25</v>
      </c>
      <c r="B43" s="24" t="str">
        <f>IFERROR(VLOOKUP(A43,'Liste des expert·e·s clés'!$B$12:$D$35,3,0)&amp;" "&amp;VLOOKUP(A43,'Liste des expert·e·s clés'!$B$12:$D$35,2,0),"N.N.")</f>
        <v xml:space="preserve"> </v>
      </c>
      <c r="C43" s="17" t="s">
        <v>39</v>
      </c>
      <c r="D43" s="10"/>
      <c r="E43" s="49"/>
      <c r="F43" s="52">
        <f>D43*E43</f>
        <v>0</v>
      </c>
      <c r="G43" s="12"/>
    </row>
    <row r="44" spans="1:7" hidden="1" x14ac:dyDescent="0.25">
      <c r="A44" s="12" t="s">
        <v>27</v>
      </c>
      <c r="B44" s="24" t="str">
        <f>IFERROR(VLOOKUP(A44,'Liste des expert·e·s clés'!$B$12:$D$35,3,0)&amp;" "&amp;VLOOKUP(A44,'Liste des expert·e·s clés'!$B$12:$D$35,2,0),"N.N.")</f>
        <v xml:space="preserve"> </v>
      </c>
      <c r="C44" s="17" t="s">
        <v>39</v>
      </c>
      <c r="D44" s="10"/>
      <c r="E44" s="49"/>
      <c r="F44" s="52">
        <f t="shared" ref="F44:F53" si="4">D44*E44</f>
        <v>0</v>
      </c>
      <c r="G44" s="12"/>
    </row>
    <row r="45" spans="1:7" hidden="1" outlineLevel="1" x14ac:dyDescent="0.25">
      <c r="A45" s="12" t="s">
        <v>28</v>
      </c>
      <c r="B45" s="24" t="str">
        <f>IFERROR(VLOOKUP(A45,'Liste des expert·e·s clés'!$B$12:$D$35,3,0)&amp;" "&amp;VLOOKUP(A45,'Liste des expert·e·s clés'!$B$12:$D$35,2,0),"N.N.")</f>
        <v xml:space="preserve"> </v>
      </c>
      <c r="C45" s="17" t="s">
        <v>39</v>
      </c>
      <c r="D45" s="10"/>
      <c r="E45" s="49"/>
      <c r="F45" s="52">
        <f t="shared" si="4"/>
        <v>0</v>
      </c>
      <c r="G45" s="12"/>
    </row>
    <row r="46" spans="1:7" hidden="1" outlineLevel="1" x14ac:dyDescent="0.25">
      <c r="A46" s="12" t="s">
        <v>29</v>
      </c>
      <c r="B46" s="24" t="str">
        <f>IFERROR(VLOOKUP(A46,'Liste des expert·e·s clés'!$B$12:$D$35,3,0)&amp;" "&amp;VLOOKUP(A46,'Liste des expert·e·s clés'!$B$12:$D$35,2,0),"N.N.")</f>
        <v xml:space="preserve"> </v>
      </c>
      <c r="C46" s="17" t="s">
        <v>39</v>
      </c>
      <c r="D46" s="10"/>
      <c r="E46" s="49"/>
      <c r="F46" s="52">
        <f t="shared" ref="F46" si="5">D46*E46</f>
        <v>0</v>
      </c>
      <c r="G46" s="12"/>
    </row>
    <row r="47" spans="1:7" hidden="1" outlineLevel="1" x14ac:dyDescent="0.25">
      <c r="A47" s="12" t="s">
        <v>30</v>
      </c>
      <c r="B47" s="24" t="str">
        <f>IFERROR(VLOOKUP(A47,'Liste des expert·e·s clés'!$B$12:$D$35,3,0)&amp;" "&amp;VLOOKUP(A47,'Liste des expert·e·s clés'!$B$12:$D$35,2,0),"N.N.")</f>
        <v xml:space="preserve"> </v>
      </c>
      <c r="C47" s="17" t="s">
        <v>39</v>
      </c>
      <c r="D47" s="10"/>
      <c r="E47" s="49"/>
      <c r="F47" s="52">
        <f t="shared" si="4"/>
        <v>0</v>
      </c>
      <c r="G47" s="12"/>
    </row>
    <row r="48" spans="1:7" hidden="1" outlineLevel="1" x14ac:dyDescent="0.25">
      <c r="A48" s="12" t="s">
        <v>31</v>
      </c>
      <c r="B48" s="24" t="str">
        <f>IFERROR(VLOOKUP(A48,'Liste des expert·e·s clés'!$B$12:$D$35,3,0)&amp;" "&amp;VLOOKUP(A48,'Liste des expert·e·s clés'!$B$12:$D$35,2,0),"N.N.")</f>
        <v xml:space="preserve"> </v>
      </c>
      <c r="C48" s="17" t="s">
        <v>39</v>
      </c>
      <c r="D48" s="10"/>
      <c r="E48" s="49"/>
      <c r="F48" s="52">
        <f t="shared" si="4"/>
        <v>0</v>
      </c>
      <c r="G48" s="12"/>
    </row>
    <row r="49" spans="1:8" hidden="1" outlineLevel="1" x14ac:dyDescent="0.25">
      <c r="A49" s="12" t="s">
        <v>32</v>
      </c>
      <c r="B49" s="24" t="str">
        <f>IFERROR(VLOOKUP(A49,'Liste des expert·e·s clés'!$B$12:$D$35,3,0)&amp;" "&amp;VLOOKUP(A49,'Liste des expert·e·s clés'!$B$12:$D$35,2,0),"N.N.")</f>
        <v xml:space="preserve"> </v>
      </c>
      <c r="C49" s="17" t="s">
        <v>39</v>
      </c>
      <c r="D49" s="10"/>
      <c r="E49" s="49"/>
      <c r="F49" s="52">
        <f t="shared" si="4"/>
        <v>0</v>
      </c>
      <c r="G49" s="12"/>
    </row>
    <row r="50" spans="1:8" hidden="1" outlineLevel="1" x14ac:dyDescent="0.25">
      <c r="A50" s="12" t="s">
        <v>33</v>
      </c>
      <c r="B50" s="24" t="str">
        <f>IFERROR(VLOOKUP(A50,'Liste des expert·e·s clés'!$B$12:$D$35,3,0)&amp;" "&amp;VLOOKUP(A50,'Liste des expert·e·s clés'!$B$12:$D$35,2,0),"N.N.")</f>
        <v xml:space="preserve"> </v>
      </c>
      <c r="C50" s="17" t="s">
        <v>39</v>
      </c>
      <c r="D50" s="10"/>
      <c r="E50" s="49"/>
      <c r="F50" s="52">
        <f t="shared" si="4"/>
        <v>0</v>
      </c>
      <c r="G50" s="12"/>
    </row>
    <row r="51" spans="1:8" hidden="1" outlineLevel="1" x14ac:dyDescent="0.25">
      <c r="A51" s="12" t="s">
        <v>34</v>
      </c>
      <c r="B51" s="24" t="str">
        <f>IFERROR(VLOOKUP(A51,'Liste des expert·e·s clés'!$B$12:$D$35,3,0)&amp;" "&amp;VLOOKUP(A51,'Liste des expert·e·s clés'!$B$12:$D$35,2,0),"N.N.")</f>
        <v xml:space="preserve"> </v>
      </c>
      <c r="C51" s="17" t="s">
        <v>39</v>
      </c>
      <c r="D51" s="10"/>
      <c r="E51" s="49"/>
      <c r="F51" s="52">
        <f t="shared" si="4"/>
        <v>0</v>
      </c>
      <c r="G51" s="12"/>
    </row>
    <row r="52" spans="1:8" hidden="1" outlineLevel="1" x14ac:dyDescent="0.25">
      <c r="A52" s="12" t="s">
        <v>35</v>
      </c>
      <c r="B52" s="24" t="str">
        <f>IFERROR(VLOOKUP(A52,'Liste des expert·e·s clés'!$B$12:$D$35,3,0)&amp;" "&amp;VLOOKUP(A52,'Liste des expert·e·s clés'!$B$12:$D$35,2,0),"N.N.")</f>
        <v xml:space="preserve"> </v>
      </c>
      <c r="C52" s="17" t="s">
        <v>39</v>
      </c>
      <c r="D52" s="10"/>
      <c r="E52" s="49"/>
      <c r="F52" s="52">
        <f t="shared" ref="F52" si="6">D52*E52</f>
        <v>0</v>
      </c>
      <c r="G52" s="12"/>
    </row>
    <row r="53" spans="1:8" hidden="1" outlineLevel="1" x14ac:dyDescent="0.25">
      <c r="A53" s="12" t="s">
        <v>36</v>
      </c>
      <c r="B53" s="24" t="str">
        <f>IFERROR(VLOOKUP(A53,'Liste des expert·e·s clés'!$B$12:$D$35,3,0)&amp;" "&amp;VLOOKUP(A53,'Liste des expert·e·s clés'!$B$12:$D$35,2,0),"N.N.")</f>
        <v xml:space="preserve"> </v>
      </c>
      <c r="C53" s="17" t="s">
        <v>39</v>
      </c>
      <c r="D53" s="10"/>
      <c r="E53" s="49"/>
      <c r="F53" s="52">
        <f t="shared" si="4"/>
        <v>0</v>
      </c>
      <c r="G53" s="12"/>
    </row>
    <row r="54" spans="1:8" s="2" customFormat="1" ht="3.5" hidden="1" outlineLevel="1" x14ac:dyDescent="0.25">
      <c r="C54" s="9"/>
    </row>
    <row r="55" spans="1:8" collapsed="1" x14ac:dyDescent="0.25">
      <c r="A55" s="6" t="s">
        <v>18</v>
      </c>
      <c r="B55" s="6"/>
      <c r="C55" s="6"/>
      <c r="D55" s="6"/>
      <c r="E55" s="6"/>
      <c r="F55" s="53">
        <f>SUM(F43:F54)</f>
        <v>0</v>
      </c>
      <c r="G55" s="6"/>
    </row>
    <row r="56" spans="1:8" s="2" customFormat="1" ht="3.5" x14ac:dyDescent="0.25"/>
    <row r="57" spans="1:8" s="16" customFormat="1" ht="8" x14ac:dyDescent="0.25"/>
    <row r="58" spans="1:8" x14ac:dyDescent="0.25">
      <c r="A58" s="5" t="s">
        <v>40</v>
      </c>
      <c r="B58" s="5"/>
      <c r="C58" s="5"/>
      <c r="D58" s="5"/>
      <c r="E58" s="5"/>
      <c r="F58" s="5"/>
      <c r="G58" s="5"/>
    </row>
    <row r="59" spans="1:8" ht="4.1500000000000004" customHeight="1" x14ac:dyDescent="0.25">
      <c r="A59" s="78"/>
      <c r="B59" s="78"/>
      <c r="C59" s="78"/>
      <c r="D59" s="78"/>
      <c r="E59" s="78"/>
      <c r="F59" s="78"/>
      <c r="G59" s="78"/>
    </row>
    <row r="60" spans="1:8" ht="12" x14ac:dyDescent="0.25">
      <c r="A60" s="78" t="s">
        <v>80</v>
      </c>
      <c r="B60" s="78"/>
      <c r="C60" s="78"/>
      <c r="D60" s="78"/>
      <c r="E60" s="78"/>
      <c r="F60" s="78"/>
      <c r="G60" s="78"/>
    </row>
    <row r="61" spans="1:8" x14ac:dyDescent="0.25">
      <c r="A61" s="38" t="s">
        <v>41</v>
      </c>
      <c r="B61" s="38"/>
      <c r="C61" s="38"/>
      <c r="D61" s="38"/>
      <c r="E61" s="38"/>
      <c r="F61" s="38"/>
      <c r="G61" s="38"/>
      <c r="H61" s="38"/>
    </row>
    <row r="62" spans="1:8" ht="24" customHeight="1" x14ac:dyDescent="0.25">
      <c r="A62" s="77" t="s">
        <v>75</v>
      </c>
      <c r="B62" s="77"/>
      <c r="C62" s="77"/>
      <c r="D62" s="77"/>
      <c r="E62" s="77"/>
      <c r="F62" s="77"/>
      <c r="G62" s="77"/>
      <c r="H62" s="25"/>
    </row>
    <row r="63" spans="1:8" ht="23" x14ac:dyDescent="0.25">
      <c r="A63" s="3" t="s">
        <v>4</v>
      </c>
      <c r="B63" s="3" t="s">
        <v>42</v>
      </c>
      <c r="C63" s="3" t="s">
        <v>22</v>
      </c>
      <c r="D63" s="3" t="s">
        <v>6</v>
      </c>
      <c r="E63" s="3" t="s">
        <v>43</v>
      </c>
      <c r="F63" s="3" t="s">
        <v>24</v>
      </c>
      <c r="G63" s="3" t="s">
        <v>9</v>
      </c>
    </row>
    <row r="64" spans="1:8" hidden="1" outlineLevel="1" x14ac:dyDescent="0.25">
      <c r="A64" s="12" t="s">
        <v>82</v>
      </c>
      <c r="B64" s="12"/>
      <c r="C64" s="12" t="s">
        <v>44</v>
      </c>
      <c r="D64" s="10"/>
      <c r="E64" s="49"/>
      <c r="F64" s="52">
        <f>D64*E64</f>
        <v>0</v>
      </c>
      <c r="G64" s="12"/>
    </row>
    <row r="65" spans="1:7" s="47" customFormat="1" ht="25" customHeight="1" outlineLevel="1" x14ac:dyDescent="0.25">
      <c r="A65" s="48" t="s">
        <v>45</v>
      </c>
      <c r="B65" s="46"/>
      <c r="C65" s="12" t="s">
        <v>71</v>
      </c>
      <c r="D65" s="10">
        <v>3</v>
      </c>
      <c r="E65" s="49"/>
      <c r="F65" s="52">
        <f t="shared" ref="F65:F70" si="7">D65*E65</f>
        <v>0</v>
      </c>
      <c r="G65" s="12" t="s">
        <v>86</v>
      </c>
    </row>
    <row r="66" spans="1:7" s="47" customFormat="1" ht="11.5" hidden="1" customHeight="1" outlineLevel="1" x14ac:dyDescent="0.25">
      <c r="A66" s="48" t="s">
        <v>46</v>
      </c>
      <c r="B66" s="46"/>
      <c r="C66" s="12" t="s">
        <v>44</v>
      </c>
      <c r="D66" s="10"/>
      <c r="E66" s="49"/>
      <c r="F66" s="52">
        <f t="shared" si="7"/>
        <v>0</v>
      </c>
      <c r="G66" s="12"/>
    </row>
    <row r="67" spans="1:7" s="47" customFormat="1" ht="11.5" customHeight="1" outlineLevel="1" x14ac:dyDescent="0.25">
      <c r="A67" s="50" t="s">
        <v>47</v>
      </c>
      <c r="B67" s="51"/>
      <c r="C67" s="51" t="s">
        <v>48</v>
      </c>
      <c r="D67" s="10">
        <v>6</v>
      </c>
      <c r="E67" s="49">
        <v>70</v>
      </c>
      <c r="F67" s="52">
        <f t="shared" si="7"/>
        <v>420</v>
      </c>
      <c r="G67" s="12"/>
    </row>
    <row r="68" spans="1:7" ht="11.5" customHeight="1" outlineLevel="1" x14ac:dyDescent="0.25">
      <c r="A68" s="12" t="s">
        <v>85</v>
      </c>
      <c r="B68" s="12"/>
      <c r="C68" s="12" t="s">
        <v>71</v>
      </c>
      <c r="D68" s="10">
        <v>6</v>
      </c>
      <c r="E68" s="49"/>
      <c r="F68" s="52">
        <f t="shared" si="7"/>
        <v>0</v>
      </c>
      <c r="G68" s="12"/>
    </row>
    <row r="69" spans="1:7" ht="11.5" customHeight="1" outlineLevel="1" x14ac:dyDescent="0.25">
      <c r="A69" s="12" t="s">
        <v>83</v>
      </c>
      <c r="B69" s="12"/>
      <c r="C69" s="12" t="s">
        <v>39</v>
      </c>
      <c r="D69" s="10">
        <v>60</v>
      </c>
      <c r="E69" s="49">
        <v>42</v>
      </c>
      <c r="F69" s="52">
        <f t="shared" si="7"/>
        <v>2520</v>
      </c>
      <c r="G69" s="12"/>
    </row>
    <row r="70" spans="1:7" ht="11.5" customHeight="1" outlineLevel="1" x14ac:dyDescent="0.25">
      <c r="A70" s="12" t="s">
        <v>87</v>
      </c>
      <c r="B70" s="12"/>
      <c r="C70" s="12" t="s">
        <v>39</v>
      </c>
      <c r="D70" s="10">
        <v>6</v>
      </c>
      <c r="E70" s="49">
        <v>28</v>
      </c>
      <c r="F70" s="52">
        <f t="shared" si="7"/>
        <v>168</v>
      </c>
      <c r="G70" s="12"/>
    </row>
    <row r="71" spans="1:7" ht="43.5" customHeight="1" outlineLevel="1" x14ac:dyDescent="0.25">
      <c r="A71" s="12" t="s">
        <v>77</v>
      </c>
      <c r="B71" s="12"/>
      <c r="C71" s="12" t="s">
        <v>71</v>
      </c>
      <c r="D71" s="10">
        <v>63</v>
      </c>
      <c r="E71" s="49"/>
      <c r="F71" s="52">
        <f t="shared" ref="F71:F77" si="8">D71*E71</f>
        <v>0</v>
      </c>
      <c r="G71" s="12" t="s">
        <v>89</v>
      </c>
    </row>
    <row r="72" spans="1:7" ht="11.5" customHeight="1" outlineLevel="1" x14ac:dyDescent="0.25">
      <c r="A72" s="12" t="s">
        <v>49</v>
      </c>
      <c r="B72" s="12" t="s">
        <v>88</v>
      </c>
      <c r="C72" s="12" t="s">
        <v>71</v>
      </c>
      <c r="D72" s="10">
        <v>1</v>
      </c>
      <c r="E72" s="49"/>
      <c r="F72" s="52">
        <f t="shared" si="8"/>
        <v>0</v>
      </c>
      <c r="G72" s="12"/>
    </row>
    <row r="73" spans="1:7" ht="11.5" hidden="1" customHeight="1" outlineLevel="1" x14ac:dyDescent="0.25">
      <c r="A73" s="12" t="s">
        <v>49</v>
      </c>
      <c r="B73" s="12"/>
      <c r="C73" s="12" t="s">
        <v>44</v>
      </c>
      <c r="D73" s="10"/>
      <c r="E73" s="49"/>
      <c r="F73" s="52">
        <f t="shared" si="8"/>
        <v>0</v>
      </c>
      <c r="G73" s="12"/>
    </row>
    <row r="74" spans="1:7" ht="11.5" hidden="1" customHeight="1" outlineLevel="1" x14ac:dyDescent="0.25">
      <c r="A74" s="12" t="s">
        <v>49</v>
      </c>
      <c r="B74" s="12"/>
      <c r="C74" s="12" t="s">
        <v>44</v>
      </c>
      <c r="D74" s="10"/>
      <c r="E74" s="49"/>
      <c r="F74" s="52">
        <f t="shared" si="8"/>
        <v>0</v>
      </c>
      <c r="G74" s="12"/>
    </row>
    <row r="75" spans="1:7" ht="11.5" hidden="1" customHeight="1" outlineLevel="1" x14ac:dyDescent="0.25">
      <c r="A75" s="12"/>
      <c r="B75" s="12"/>
      <c r="C75" s="12" t="s">
        <v>44</v>
      </c>
      <c r="D75" s="10"/>
      <c r="E75" s="49"/>
      <c r="F75" s="52">
        <f t="shared" si="8"/>
        <v>0</v>
      </c>
      <c r="G75" s="12"/>
    </row>
    <row r="76" spans="1:7" ht="11.5" hidden="1" customHeight="1" outlineLevel="1" x14ac:dyDescent="0.25">
      <c r="A76" s="12"/>
      <c r="B76" s="12"/>
      <c r="C76" s="12" t="s">
        <v>44</v>
      </c>
      <c r="D76" s="10"/>
      <c r="E76" s="49"/>
      <c r="F76" s="52">
        <f t="shared" si="8"/>
        <v>0</v>
      </c>
      <c r="G76" s="12"/>
    </row>
    <row r="77" spans="1:7" ht="11.5" hidden="1" customHeight="1" outlineLevel="1" x14ac:dyDescent="0.25">
      <c r="A77" s="12"/>
      <c r="B77" s="12"/>
      <c r="C77" s="12" t="s">
        <v>44</v>
      </c>
      <c r="D77" s="10"/>
      <c r="E77" s="49"/>
      <c r="F77" s="52">
        <f t="shared" si="8"/>
        <v>0</v>
      </c>
      <c r="G77" s="12"/>
    </row>
    <row r="78" spans="1:7" s="2" customFormat="1" ht="3.75" customHeight="1" outlineLevel="1" x14ac:dyDescent="0.25">
      <c r="C78" s="9"/>
    </row>
    <row r="79" spans="1:7" x14ac:dyDescent="0.25">
      <c r="A79" s="6" t="s">
        <v>18</v>
      </c>
      <c r="B79" s="6"/>
      <c r="C79" s="6"/>
      <c r="D79" s="6"/>
      <c r="E79" s="6"/>
      <c r="F79" s="53">
        <f>SUM(F64:F78)</f>
        <v>3108</v>
      </c>
      <c r="G79" s="6"/>
    </row>
    <row r="80" spans="1:7" s="16" customFormat="1" ht="8" x14ac:dyDescent="0.25"/>
    <row r="81" spans="1:7" x14ac:dyDescent="0.25">
      <c r="A81" s="5" t="s">
        <v>50</v>
      </c>
      <c r="B81" s="5"/>
      <c r="C81" s="5"/>
      <c r="D81" s="5"/>
      <c r="E81" s="5"/>
      <c r="F81" s="5"/>
      <c r="G81" s="5"/>
    </row>
    <row r="82" spans="1:7" ht="5.5" customHeight="1" x14ac:dyDescent="0.25">
      <c r="A82" s="72"/>
      <c r="B82" s="72"/>
      <c r="C82" s="72"/>
      <c r="D82" s="72"/>
      <c r="E82" s="72"/>
      <c r="F82" s="72"/>
      <c r="G82" s="72"/>
    </row>
    <row r="83" spans="1:7" s="20" customFormat="1" ht="12" customHeight="1" outlineLevel="1" x14ac:dyDescent="0.25">
      <c r="A83" s="73" t="s">
        <v>81</v>
      </c>
      <c r="B83" s="73"/>
      <c r="C83" s="73"/>
      <c r="D83" s="73"/>
      <c r="E83" s="73"/>
      <c r="F83" s="73"/>
      <c r="G83" s="73"/>
    </row>
    <row r="84" spans="1:7" outlineLevel="1" x14ac:dyDescent="0.25">
      <c r="A84" s="3" t="s">
        <v>4</v>
      </c>
      <c r="B84" s="3"/>
      <c r="C84" s="3" t="s">
        <v>38</v>
      </c>
      <c r="D84" s="3" t="s">
        <v>6</v>
      </c>
      <c r="E84" s="3" t="s">
        <v>43</v>
      </c>
      <c r="F84" s="3" t="s">
        <v>24</v>
      </c>
      <c r="G84" s="3" t="s">
        <v>9</v>
      </c>
    </row>
    <row r="85" spans="1:7" ht="11.5" hidden="1" customHeight="1" outlineLevel="1" x14ac:dyDescent="0.25">
      <c r="A85" s="12" t="s">
        <v>51</v>
      </c>
      <c r="B85" s="7"/>
      <c r="C85" s="12" t="s">
        <v>44</v>
      </c>
      <c r="D85" s="10"/>
      <c r="E85" s="49"/>
      <c r="F85" s="52">
        <f>D85*E85</f>
        <v>0</v>
      </c>
      <c r="G85" s="12"/>
    </row>
    <row r="86" spans="1:7" ht="11.5" hidden="1" customHeight="1" outlineLevel="1" x14ac:dyDescent="0.25">
      <c r="A86" s="12" t="s">
        <v>52</v>
      </c>
      <c r="B86" s="7"/>
      <c r="C86" s="12" t="s">
        <v>44</v>
      </c>
      <c r="D86" s="10"/>
      <c r="E86" s="49"/>
      <c r="F86" s="52">
        <f t="shared" ref="F86:F89" si="9">D86*E86</f>
        <v>0</v>
      </c>
      <c r="G86" s="12"/>
    </row>
    <row r="87" spans="1:7" ht="11.5" hidden="1" customHeight="1" outlineLevel="1" x14ac:dyDescent="0.25">
      <c r="A87" s="12" t="s">
        <v>76</v>
      </c>
      <c r="B87" s="7"/>
      <c r="C87" s="12" t="s">
        <v>44</v>
      </c>
      <c r="D87" s="10"/>
      <c r="E87" s="49"/>
      <c r="F87" s="52">
        <f t="shared" si="9"/>
        <v>0</v>
      </c>
      <c r="G87" s="12"/>
    </row>
    <row r="88" spans="1:7" ht="11.5" hidden="1" customHeight="1" outlineLevel="1" x14ac:dyDescent="0.25">
      <c r="A88" s="12" t="s">
        <v>53</v>
      </c>
      <c r="B88" s="7"/>
      <c r="C88" s="12" t="s">
        <v>44</v>
      </c>
      <c r="D88" s="10"/>
      <c r="E88" s="49"/>
      <c r="F88" s="52">
        <f>D88*E88</f>
        <v>0</v>
      </c>
      <c r="G88" s="12"/>
    </row>
    <row r="89" spans="1:7" ht="11.5" hidden="1" customHeight="1" outlineLevel="1" x14ac:dyDescent="0.25">
      <c r="A89" s="11" t="s">
        <v>54</v>
      </c>
      <c r="B89" s="7"/>
      <c r="C89" s="7" t="s">
        <v>48</v>
      </c>
      <c r="D89" s="10"/>
      <c r="E89" s="49"/>
      <c r="F89" s="52">
        <f t="shared" si="9"/>
        <v>0</v>
      </c>
      <c r="G89" s="12"/>
    </row>
    <row r="90" spans="1:7" ht="11.5" customHeight="1" outlineLevel="1" x14ac:dyDescent="0.25">
      <c r="A90" s="42" t="s">
        <v>56</v>
      </c>
      <c r="B90" s="7"/>
      <c r="C90" s="42" t="s">
        <v>48</v>
      </c>
      <c r="D90" s="10">
        <v>1</v>
      </c>
      <c r="E90" s="49">
        <v>12500</v>
      </c>
      <c r="F90" s="52">
        <f>D90*E90</f>
        <v>12500</v>
      </c>
      <c r="G90" s="12"/>
    </row>
    <row r="91" spans="1:7" ht="11.5" hidden="1" customHeight="1" outlineLevel="1" x14ac:dyDescent="0.25">
      <c r="A91" s="12" t="s">
        <v>55</v>
      </c>
      <c r="B91" s="7"/>
      <c r="C91" s="12" t="s">
        <v>44</v>
      </c>
      <c r="D91" s="10"/>
      <c r="E91" s="49"/>
      <c r="F91" s="52">
        <f>D91*E91</f>
        <v>0</v>
      </c>
      <c r="G91" s="12"/>
    </row>
    <row r="92" spans="1:7" ht="11.5" hidden="1" customHeight="1" outlineLevel="1" x14ac:dyDescent="0.25">
      <c r="A92" s="12" t="s">
        <v>55</v>
      </c>
      <c r="B92" s="7"/>
      <c r="C92" s="12" t="s">
        <v>44</v>
      </c>
      <c r="D92" s="10"/>
      <c r="E92" s="49"/>
      <c r="F92" s="52">
        <f>D92*E92</f>
        <v>0</v>
      </c>
      <c r="G92" s="12"/>
    </row>
    <row r="93" spans="1:7" ht="11.5" hidden="1" customHeight="1" outlineLevel="1" x14ac:dyDescent="0.25">
      <c r="A93" s="12"/>
      <c r="B93" s="7"/>
      <c r="C93" s="12" t="s">
        <v>44</v>
      </c>
      <c r="D93" s="10"/>
      <c r="E93" s="49"/>
      <c r="F93" s="52">
        <f>D93*E93</f>
        <v>0</v>
      </c>
      <c r="G93" s="12"/>
    </row>
    <row r="94" spans="1:7" ht="11.5" hidden="1" customHeight="1" outlineLevel="1" x14ac:dyDescent="0.25">
      <c r="A94" s="12"/>
      <c r="B94" s="7"/>
      <c r="C94" s="12" t="s">
        <v>44</v>
      </c>
      <c r="D94" s="10"/>
      <c r="E94" s="49"/>
      <c r="F94" s="52">
        <f>D94*E94</f>
        <v>0</v>
      </c>
      <c r="G94" s="12"/>
    </row>
    <row r="95" spans="1:7" ht="11.5" hidden="1" customHeight="1" outlineLevel="1" x14ac:dyDescent="0.25">
      <c r="A95" s="12"/>
      <c r="B95" s="7"/>
      <c r="C95" s="12" t="s">
        <v>44</v>
      </c>
      <c r="D95" s="10"/>
      <c r="E95" s="49"/>
      <c r="F95" s="52">
        <f t="shared" ref="F95:F97" si="10">D95*E95</f>
        <v>0</v>
      </c>
      <c r="G95" s="12"/>
    </row>
    <row r="96" spans="1:7" ht="11.5" hidden="1" customHeight="1" outlineLevel="1" x14ac:dyDescent="0.25">
      <c r="A96" s="12"/>
      <c r="B96" s="7"/>
      <c r="C96" s="12" t="s">
        <v>44</v>
      </c>
      <c r="D96" s="10"/>
      <c r="E96" s="49"/>
      <c r="F96" s="52">
        <f t="shared" si="10"/>
        <v>0</v>
      </c>
      <c r="G96" s="12"/>
    </row>
    <row r="97" spans="1:7" ht="11.5" hidden="1" customHeight="1" outlineLevel="1" x14ac:dyDescent="0.25">
      <c r="A97" s="12"/>
      <c r="B97" s="7"/>
      <c r="C97" s="12" t="s">
        <v>44</v>
      </c>
      <c r="D97" s="10"/>
      <c r="E97" s="49"/>
      <c r="F97" s="52">
        <f t="shared" si="10"/>
        <v>0</v>
      </c>
      <c r="G97" s="12"/>
    </row>
    <row r="98" spans="1:7" s="2" customFormat="1" ht="3.5" outlineLevel="1" x14ac:dyDescent="0.25"/>
    <row r="99" spans="1:7" x14ac:dyDescent="0.25">
      <c r="A99" s="6" t="s">
        <v>18</v>
      </c>
      <c r="B99" s="6"/>
      <c r="C99" s="6"/>
      <c r="D99" s="6"/>
      <c r="E99" s="6"/>
      <c r="F99" s="53">
        <f>SUM(F85:F98)</f>
        <v>12500</v>
      </c>
      <c r="G99" s="6"/>
    </row>
    <row r="100" spans="1:7" x14ac:dyDescent="0.25">
      <c r="A100" s="74" t="s">
        <v>84</v>
      </c>
      <c r="B100" s="74"/>
      <c r="C100" s="74"/>
      <c r="D100" s="74"/>
      <c r="E100" s="61">
        <v>0</v>
      </c>
      <c r="F100" s="59">
        <f>E100*(F99+F79+F55+F40+F22)</f>
        <v>0</v>
      </c>
      <c r="G100" s="60"/>
    </row>
    <row r="101" spans="1:7" s="16" customFormat="1" ht="5.65" customHeight="1" x14ac:dyDescent="0.25"/>
    <row r="102" spans="1:7" x14ac:dyDescent="0.25">
      <c r="A102" s="5" t="s">
        <v>57</v>
      </c>
      <c r="B102" s="5"/>
      <c r="C102" s="5"/>
      <c r="D102" s="5"/>
      <c r="E102" s="5"/>
      <c r="F102" s="5"/>
      <c r="G102" s="5"/>
    </row>
    <row r="103" spans="1:7" s="20" customFormat="1" ht="4.5" x14ac:dyDescent="0.25"/>
    <row r="104" spans="1:7" x14ac:dyDescent="0.25">
      <c r="A104" s="6" t="s">
        <v>58</v>
      </c>
      <c r="B104" s="6"/>
      <c r="C104" s="6"/>
      <c r="D104" s="6"/>
      <c r="E104" s="6"/>
      <c r="F104" s="53">
        <f>F99+F79+F55+F22+F40+F100</f>
        <v>15608</v>
      </c>
      <c r="G104" s="6"/>
    </row>
    <row r="105" spans="1:7" s="16" customFormat="1" ht="8" x14ac:dyDescent="0.25"/>
    <row r="106" spans="1:7" s="16" customFormat="1" ht="8" x14ac:dyDescent="0.25"/>
    <row r="107" spans="1:7" s="18" customFormat="1" ht="9" x14ac:dyDescent="0.25"/>
    <row r="108" spans="1:7" x14ac:dyDescent="0.25">
      <c r="A108" s="1"/>
    </row>
    <row r="109" spans="1:7" x14ac:dyDescent="0.25">
      <c r="A109" s="39"/>
      <c r="B109" s="40"/>
      <c r="C109" s="40"/>
      <c r="D109" s="40"/>
      <c r="E109" s="40"/>
      <c r="F109" s="40"/>
      <c r="G109" s="40"/>
    </row>
    <row r="110" spans="1:7" x14ac:dyDescent="0.25">
      <c r="A110" s="33"/>
      <c r="B110" s="34"/>
      <c r="C110" s="34"/>
      <c r="D110" s="34"/>
      <c r="E110" s="34"/>
      <c r="F110" s="34"/>
      <c r="G110" s="34"/>
    </row>
    <row r="111" spans="1:7" x14ac:dyDescent="0.25">
      <c r="A111" s="33"/>
      <c r="B111" s="34"/>
      <c r="C111" s="34"/>
      <c r="D111" s="34"/>
      <c r="E111" s="34"/>
      <c r="F111" s="34"/>
      <c r="G111" s="34"/>
    </row>
    <row r="112" spans="1:7" ht="11.65" customHeight="1" x14ac:dyDescent="0.25">
      <c r="A112" s="33" t="s">
        <v>59</v>
      </c>
      <c r="B112" s="34"/>
      <c r="C112" s="34"/>
      <c r="D112" s="34"/>
      <c r="E112" s="34"/>
      <c r="F112" s="34"/>
      <c r="G112" s="34"/>
    </row>
    <row r="113" spans="1:7" ht="11.65" customHeight="1" x14ac:dyDescent="0.25">
      <c r="A113" s="33" t="s">
        <v>60</v>
      </c>
      <c r="B113" s="34"/>
      <c r="C113" s="34"/>
      <c r="D113" s="34"/>
      <c r="E113" s="34"/>
      <c r="F113" s="34"/>
      <c r="G113" s="34"/>
    </row>
    <row r="114" spans="1:7" x14ac:dyDescent="0.25">
      <c r="A114" s="41"/>
      <c r="B114" s="34"/>
      <c r="C114" s="34"/>
      <c r="D114" s="34"/>
      <c r="E114" s="34"/>
      <c r="F114" s="34"/>
      <c r="G114" s="34"/>
    </row>
    <row r="115" spans="1:7" x14ac:dyDescent="0.25">
      <c r="A115" s="37"/>
      <c r="B115" s="37"/>
      <c r="C115" s="37"/>
      <c r="D115" s="37"/>
      <c r="E115" s="37"/>
      <c r="F115" s="37"/>
      <c r="G115" s="37"/>
    </row>
    <row r="116" spans="1:7" x14ac:dyDescent="0.25">
      <c r="A116" s="37"/>
      <c r="B116" s="37"/>
      <c r="C116" s="37"/>
      <c r="D116" s="37"/>
      <c r="E116" s="37"/>
      <c r="F116" s="37"/>
      <c r="G116" s="37"/>
    </row>
  </sheetData>
  <sheetProtection formatRows="0"/>
  <mergeCells count="19">
    <mergeCell ref="A82:G82"/>
    <mergeCell ref="A83:G83"/>
    <mergeCell ref="A100:D100"/>
    <mergeCell ref="D7:G7"/>
    <mergeCell ref="A62:G62"/>
    <mergeCell ref="B15:C15"/>
    <mergeCell ref="B16:C16"/>
    <mergeCell ref="B17:C17"/>
    <mergeCell ref="B18:C18"/>
    <mergeCell ref="B19:C19"/>
    <mergeCell ref="B20:C20"/>
    <mergeCell ref="A25:G25"/>
    <mergeCell ref="A59:G59"/>
    <mergeCell ref="A60:G60"/>
    <mergeCell ref="A1:F1"/>
    <mergeCell ref="D3:E3"/>
    <mergeCell ref="D5:G5"/>
    <mergeCell ref="B13:C13"/>
    <mergeCell ref="B14:C14"/>
  </mergeCells>
  <phoneticPr fontId="12"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66 C90:C97 C85:C88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3DE3C59D-89F2-494B-B552-64A513E3BBF2}">
      <formula1>"PUBLIC, INTERNAL, CONFIDENTIAL, STRICTLY – CONFIDENTIAL, -"</formula1>
    </dataValidation>
  </dataValidations>
  <hyperlinks>
    <hyperlink ref="A62" r:id="rId1" display="https://www.bundesfinanzministerium.de/Content/DE/Downloads/BMF_Schreiben/Steuerarten/Lohnsteuer/2022-11-23-steuerliche-behandlung-reisekosten-reisekostenverguetungen-2023.html" xr:uid="{00000000-0004-0000-0000-000000000000}"/>
    <hyperlink ref="A62:G62" r:id="rId2" display="https://www.bundesfinanzministerium.de/Content/DE/Downloads/BMF_Schreiben/Steuerarten/Lohnsteuer/2025-12-05-steuerliche-behandlung-reisekosten-2026.html (ALLEMAND SEULEMENT)" xr:uid="{617A5832-19D4-470F-8C63-E6DE699EB5C9}"/>
  </hyperlinks>
  <pageMargins left="0.51181102362204722" right="0.51181102362204722" top="0.11811023622047245" bottom="0.39370078740157483" header="0.11811023622047245" footer="0.15748031496062992"/>
  <pageSetup paperSize="9" scale="70" fitToWidth="0" fitToHeight="2" orientation="landscape" r:id="rId3"/>
  <headerFooter differentFirst="1">
    <oddFooter>&amp;LFormulaire 42-11-12-fr&amp;C&amp;7&amp;P / &amp;N</oddFooter>
    <firstFooter>&amp;LFormulaire 42-11-3</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rgb="FFFF0000"/>
    <pageSetUpPr fitToPage="1"/>
  </sheetPr>
  <dimension ref="B2:G35"/>
  <sheetViews>
    <sheetView showGridLines="0" zoomScaleNormal="100" workbookViewId="0">
      <pane xSplit="1" ySplit="11" topLeftCell="B13" activePane="bottomRight" state="frozen"/>
      <selection pane="topRight" activeCell="B1" sqref="B1"/>
      <selection pane="bottomLeft" activeCell="A13" sqref="A13"/>
      <selection pane="bottomRight" activeCell="B43" sqref="B43"/>
    </sheetView>
  </sheetViews>
  <sheetFormatPr baseColWidth="10" defaultColWidth="11.3984375" defaultRowHeight="11.5" x14ac:dyDescent="0.25"/>
  <cols>
    <col min="1" max="1" width="2.69921875" customWidth="1"/>
    <col min="2" max="2" width="25.69921875" customWidth="1"/>
    <col min="3" max="3" width="19" customWidth="1"/>
    <col min="4" max="4" width="19.3984375" customWidth="1"/>
    <col min="5" max="5" width="14.3984375" customWidth="1"/>
    <col min="6" max="6" width="21.09765625" customWidth="1"/>
    <col min="7" max="7" width="66.09765625" customWidth="1"/>
  </cols>
  <sheetData>
    <row r="2" spans="2:7" x14ac:dyDescent="0.25">
      <c r="B2" s="79" t="s">
        <v>61</v>
      </c>
      <c r="C2" s="79"/>
      <c r="D2" s="79"/>
      <c r="E2" s="79"/>
      <c r="F2" s="79"/>
      <c r="G2" s="79"/>
    </row>
    <row r="3" spans="2:7" x14ac:dyDescent="0.25">
      <c r="B3" s="45" t="s">
        <v>62</v>
      </c>
    </row>
    <row r="4" spans="2:7" x14ac:dyDescent="0.25">
      <c r="B4" s="45" t="s">
        <v>70</v>
      </c>
    </row>
    <row r="5" spans="2:7" s="2" customFormat="1" ht="12.65" customHeight="1" x14ac:dyDescent="0.25">
      <c r="B5" s="56" t="s">
        <v>74</v>
      </c>
    </row>
    <row r="6" spans="2:7" x14ac:dyDescent="0.25">
      <c r="C6" s="54"/>
      <c r="E6" t="s">
        <v>0</v>
      </c>
      <c r="F6" s="15" t="str">
        <f>IF('Bordereau prix | Prestation'!D3="","",'Bordereau prix | Prestation'!D3)</f>
        <v/>
      </c>
    </row>
    <row r="7" spans="2:7" s="2" customFormat="1" ht="3.5" x14ac:dyDescent="0.25">
      <c r="C7" s="13"/>
      <c r="F7" s="14"/>
    </row>
    <row r="8" spans="2:7" x14ac:dyDescent="0.25">
      <c r="C8" s="54"/>
      <c r="F8" s="4"/>
    </row>
    <row r="9" spans="2:7" ht="4.1500000000000004" customHeight="1" x14ac:dyDescent="0.25">
      <c r="C9" s="54"/>
      <c r="F9" s="4"/>
    </row>
    <row r="10" spans="2:7" s="2" customFormat="1" ht="3.5" x14ac:dyDescent="0.25">
      <c r="C10" s="13"/>
      <c r="F10" s="13"/>
    </row>
    <row r="11" spans="2:7" ht="23" x14ac:dyDescent="0.25">
      <c r="B11" s="3" t="s">
        <v>63</v>
      </c>
      <c r="C11" s="3" t="s">
        <v>21</v>
      </c>
      <c r="D11" s="3" t="s">
        <v>64</v>
      </c>
      <c r="E11" s="3" t="s">
        <v>65</v>
      </c>
      <c r="F11" s="3" t="s">
        <v>66</v>
      </c>
      <c r="G11" s="3" t="s">
        <v>67</v>
      </c>
    </row>
    <row r="12" spans="2:7" hidden="1" x14ac:dyDescent="0.25">
      <c r="B12" s="12" t="s">
        <v>25</v>
      </c>
      <c r="C12" s="12"/>
      <c r="D12" s="12"/>
      <c r="E12" s="19"/>
      <c r="F12" s="12"/>
      <c r="G12" s="12"/>
    </row>
    <row r="13" spans="2:7" x14ac:dyDescent="0.25">
      <c r="B13" s="12" t="s">
        <v>27</v>
      </c>
      <c r="C13" s="12"/>
      <c r="D13" s="12"/>
      <c r="E13" s="19"/>
      <c r="F13" s="12"/>
      <c r="G13" s="12"/>
    </row>
    <row r="14" spans="2:7" hidden="1" x14ac:dyDescent="0.25">
      <c r="B14" s="12" t="s">
        <v>28</v>
      </c>
      <c r="C14" s="12"/>
      <c r="D14" s="12"/>
      <c r="E14" s="19"/>
      <c r="F14" s="12"/>
      <c r="G14" s="12"/>
    </row>
    <row r="15" spans="2:7" hidden="1" x14ac:dyDescent="0.25">
      <c r="B15" s="12" t="s">
        <v>29</v>
      </c>
      <c r="C15" s="12"/>
      <c r="D15" s="12"/>
      <c r="E15" s="19"/>
      <c r="F15" s="12"/>
      <c r="G15" s="12"/>
    </row>
    <row r="16" spans="2:7" hidden="1" x14ac:dyDescent="0.25">
      <c r="B16" s="12" t="s">
        <v>30</v>
      </c>
      <c r="C16" s="12"/>
      <c r="D16" s="12"/>
      <c r="E16" s="19"/>
      <c r="F16" s="12"/>
      <c r="G16" s="12"/>
    </row>
    <row r="17" spans="2:7" hidden="1" x14ac:dyDescent="0.25">
      <c r="B17" s="12" t="s">
        <v>31</v>
      </c>
      <c r="C17" s="12"/>
      <c r="D17" s="12"/>
      <c r="E17" s="19"/>
      <c r="F17" s="12"/>
      <c r="G17" s="12"/>
    </row>
    <row r="18" spans="2:7" hidden="1" x14ac:dyDescent="0.25">
      <c r="B18" s="12" t="s">
        <v>68</v>
      </c>
      <c r="C18" s="12"/>
      <c r="D18" s="12"/>
      <c r="E18" s="19"/>
      <c r="F18" s="12"/>
      <c r="G18" s="12"/>
    </row>
    <row r="19" spans="2:7" hidden="1" x14ac:dyDescent="0.25">
      <c r="B19" s="12" t="s">
        <v>32</v>
      </c>
      <c r="C19" s="12"/>
      <c r="D19" s="12"/>
      <c r="E19" s="19"/>
      <c r="F19" s="12"/>
      <c r="G19" s="12"/>
    </row>
    <row r="20" spans="2:7" hidden="1" x14ac:dyDescent="0.25">
      <c r="B20" s="12" t="s">
        <v>33</v>
      </c>
      <c r="C20" s="12"/>
      <c r="D20" s="12"/>
      <c r="E20" s="19"/>
      <c r="F20" s="12"/>
      <c r="G20" s="12"/>
    </row>
    <row r="21" spans="2:7" hidden="1" x14ac:dyDescent="0.25">
      <c r="B21" s="12" t="s">
        <v>34</v>
      </c>
      <c r="C21" s="12"/>
      <c r="D21" s="12"/>
      <c r="E21" s="19"/>
      <c r="F21" s="12"/>
      <c r="G21" s="12"/>
    </row>
    <row r="22" spans="2:7" hidden="1" x14ac:dyDescent="0.25">
      <c r="B22" s="12" t="s">
        <v>35</v>
      </c>
      <c r="C22" s="12"/>
      <c r="D22" s="12"/>
      <c r="E22" s="19"/>
      <c r="F22" s="12"/>
      <c r="G22" s="12"/>
    </row>
    <row r="23" spans="2:7" hidden="1" x14ac:dyDescent="0.25">
      <c r="B23" s="12" t="s">
        <v>36</v>
      </c>
      <c r="C23" s="12"/>
      <c r="D23" s="12"/>
      <c r="E23" s="19"/>
      <c r="F23" s="12"/>
      <c r="G23" s="12"/>
    </row>
    <row r="24" spans="2:7" hidden="1" x14ac:dyDescent="0.25">
      <c r="B24" s="12" t="s">
        <v>73</v>
      </c>
      <c r="C24" s="12"/>
      <c r="D24" s="12"/>
      <c r="E24" s="19"/>
      <c r="F24" s="12"/>
      <c r="G24" s="12"/>
    </row>
    <row r="25" spans="2:7" hidden="1" x14ac:dyDescent="0.25">
      <c r="B25" s="12"/>
      <c r="C25" s="12"/>
      <c r="D25" s="12"/>
      <c r="E25" s="19"/>
      <c r="F25" s="12"/>
      <c r="G25" s="12"/>
    </row>
    <row r="26" spans="2:7" hidden="1" x14ac:dyDescent="0.25">
      <c r="B26" s="12"/>
      <c r="C26" s="12"/>
      <c r="D26" s="12"/>
      <c r="E26" s="19"/>
      <c r="F26" s="12"/>
      <c r="G26" s="12"/>
    </row>
    <row r="27" spans="2:7" hidden="1" x14ac:dyDescent="0.25">
      <c r="B27" s="12"/>
      <c r="C27" s="12"/>
      <c r="D27" s="12"/>
      <c r="E27" s="19"/>
      <c r="F27" s="12"/>
      <c r="G27" s="12"/>
    </row>
    <row r="28" spans="2:7" hidden="1" x14ac:dyDescent="0.25">
      <c r="B28" s="12"/>
      <c r="C28" s="12"/>
      <c r="D28" s="12"/>
      <c r="E28" s="19"/>
      <c r="F28" s="12"/>
      <c r="G28" s="12"/>
    </row>
    <row r="29" spans="2:7" hidden="1" x14ac:dyDescent="0.25">
      <c r="B29" s="12"/>
      <c r="C29" s="12"/>
      <c r="D29" s="12"/>
      <c r="E29" s="19"/>
      <c r="F29" s="12"/>
      <c r="G29" s="12"/>
    </row>
    <row r="30" spans="2:7" hidden="1" x14ac:dyDescent="0.25">
      <c r="B30" s="12"/>
      <c r="C30" s="12"/>
      <c r="D30" s="12"/>
      <c r="E30" s="19"/>
      <c r="F30" s="12"/>
      <c r="G30" s="12"/>
    </row>
    <row r="31" spans="2:7" hidden="1" x14ac:dyDescent="0.25">
      <c r="B31" s="12"/>
      <c r="C31" s="12"/>
      <c r="D31" s="12"/>
      <c r="E31" s="19"/>
      <c r="F31" s="12"/>
      <c r="G31" s="12"/>
    </row>
    <row r="32" spans="2:7" hidden="1" x14ac:dyDescent="0.25">
      <c r="B32" s="12"/>
      <c r="C32" s="12"/>
      <c r="D32" s="12"/>
      <c r="E32" s="19"/>
      <c r="F32" s="12"/>
      <c r="G32" s="12"/>
    </row>
    <row r="33" spans="2:7" hidden="1" x14ac:dyDescent="0.25">
      <c r="B33" s="12"/>
      <c r="C33" s="12"/>
      <c r="D33" s="12"/>
      <c r="E33" s="19"/>
      <c r="F33" s="12"/>
      <c r="G33" s="12"/>
    </row>
    <row r="34" spans="2:7" hidden="1" x14ac:dyDescent="0.25">
      <c r="B34" s="12"/>
      <c r="C34" s="12"/>
      <c r="D34" s="12"/>
      <c r="E34" s="19"/>
      <c r="F34" s="12"/>
      <c r="G34" s="12"/>
    </row>
    <row r="35" spans="2:7" x14ac:dyDescent="0.25">
      <c r="B35" s="12"/>
      <c r="C35" s="12"/>
      <c r="D35" s="12"/>
      <c r="E35" s="19"/>
      <c r="F35" s="12"/>
      <c r="G35" s="12"/>
    </row>
  </sheetData>
  <sheetProtection formatCells="0" formatColumns="0" formatRows="0"/>
  <mergeCells count="1">
    <mergeCell ref="B2:G2"/>
  </mergeCells>
  <dataValidations count="2">
    <dataValidation type="list" showInputMessage="1" sqref="B19:B24" xr:uid="{2F24CFAD-8467-46FB-B59A-D295084BBB5F}">
      <formula1>lSFK</formula1>
    </dataValidation>
    <dataValidation type="list" allowBlank="1" showInputMessage="1" showErrorMessage="1" sqref="B5" xr:uid="{AF037C32-58B8-41FC-A865-17F26B8FB9CD}">
      <formula1>"PUBLIC, INTERNAL, CONFIDENTIAL, STRICTLY – CONFIDENTIAL, -"</formula1>
    </dataValidation>
  </dataValidations>
  <pageMargins left="0.25" right="0.25" top="0.75" bottom="0.75" header="0.3" footer="0.3"/>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B3:B7"/>
  <sheetViews>
    <sheetView workbookViewId="0">
      <selection activeCell="B5" sqref="B5"/>
    </sheetView>
  </sheetViews>
  <sheetFormatPr baseColWidth="10" defaultColWidth="11.3984375" defaultRowHeight="11.5" x14ac:dyDescent="0.25"/>
  <cols>
    <col min="2" max="2" width="14.8984375" customWidth="1"/>
  </cols>
  <sheetData>
    <row r="3" spans="2:2" x14ac:dyDescent="0.25">
      <c r="B3" t="s">
        <v>69</v>
      </c>
    </row>
    <row r="4" spans="2:2" x14ac:dyDescent="0.25">
      <c r="B4" t="s">
        <v>44</v>
      </c>
    </row>
    <row r="5" spans="2:2" x14ac:dyDescent="0.25">
      <c r="B5" t="s">
        <v>39</v>
      </c>
    </row>
    <row r="6" spans="2:2" x14ac:dyDescent="0.25">
      <c r="B6" t="s">
        <v>71</v>
      </c>
    </row>
    <row r="7" spans="2:2" x14ac:dyDescent="0.25">
      <c r="B7" t="s">
        <v>72</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432B5-56D9-46B0-954A-FC2F1DF36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DD4B7C-F144-4685-A4C0-8AEC220FF8E1}">
  <ds:schemaRefs>
    <ds:schemaRef ds:uri="http://www.w3.org/XML/1998/namespace"/>
    <ds:schemaRef ds:uri="http://purl.org/dc/dcmitype/"/>
    <ds:schemaRef ds:uri="bf584408-68f7-43f9-a875-51b8c1743fcc"/>
    <ds:schemaRef ds:uri="http://schemas.microsoft.com/office/infopath/2007/PartnerControls"/>
    <ds:schemaRef ds:uri="f48c3ea7-45bd-4121-b325-a3e340329d2c"/>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C902B45-160B-4AB7-BA79-9FBFD819D1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Bordereau prix | Prestation</vt:lpstr>
      <vt:lpstr>Liste des expert·e·s clés</vt:lpstr>
      <vt:lpstr>Listen</vt:lpstr>
      <vt:lpstr>'Bordereau prix | Prestation'!Druckbereich</vt:lpstr>
      <vt:lpstr>'Bordereau prix | Prestation'!Drucktitel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französisch, Stand März 2026</dc:title>
  <dc:subject/>
  <dc:creator>E240-wissensmanagement@giz.de</dc:creator>
  <cp:keywords/>
  <dc:description/>
  <cp:lastModifiedBy>Tchakarova, Guergana GIZ</cp:lastModifiedBy>
  <cp:revision/>
  <cp:lastPrinted>2023-02-01T09:13:54Z</cp:lastPrinted>
  <dcterms:created xsi:type="dcterms:W3CDTF">2020-06-06T12:03:03Z</dcterms:created>
  <dcterms:modified xsi:type="dcterms:W3CDTF">2026-03-18T15:31:42Z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y fmtid="{D5CDD505-2E9C-101B-9397-08002B2CF9AE}" pid="3" name="_dlc_DocIdItemGuid">
    <vt:lpwstr>2a38eefd-8bfd-4aba-b2ae-3ac8117c56f5</vt:lpwstr>
  </property>
</Properties>
</file>